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0730" windowHeight="11520"/>
  </bookViews>
  <sheets>
    <sheet name="后改" sheetId="12" r:id="rId1"/>
  </sheets>
  <externalReferences>
    <externalReference r:id="rId2"/>
    <externalReference r:id="rId3"/>
  </externalReferences>
  <definedNames>
    <definedName name="cpmxb">'[1]#REF!'!$A$1:$D$5964</definedName>
    <definedName name="DEB">'[2]#REF!'!$A$1:$F$14342</definedName>
    <definedName name="正泰价格">#REF!</definedName>
  </definedNames>
  <calcPr calcId="145621"/>
</workbook>
</file>

<file path=xl/calcChain.xml><?xml version="1.0" encoding="utf-8"?>
<calcChain xmlns="http://schemas.openxmlformats.org/spreadsheetml/2006/main">
  <c r="H2" i="12" l="1"/>
</calcChain>
</file>

<file path=xl/sharedStrings.xml><?xml version="1.0" encoding="utf-8"?>
<sst xmlns="http://schemas.openxmlformats.org/spreadsheetml/2006/main" count="45" uniqueCount="33">
  <si>
    <t>项目：</t>
  </si>
  <si>
    <t>日期：</t>
  </si>
  <si>
    <t>序号</t>
  </si>
  <si>
    <t>名称</t>
  </si>
  <si>
    <t>型号和规格</t>
  </si>
  <si>
    <t>单位</t>
  </si>
  <si>
    <t>数量</t>
  </si>
  <si>
    <t>单价</t>
  </si>
  <si>
    <t>金额</t>
  </si>
  <si>
    <t>备注</t>
  </si>
  <si>
    <t>CB级双电源改为PC级</t>
  </si>
  <si>
    <t>台</t>
  </si>
  <si>
    <t>在原回路增加电压力接点，改动二次回路</t>
  </si>
  <si>
    <t>CB级双电源改为PC级，热继电器电流不符</t>
  </si>
  <si>
    <t>原开关为32A现改为RMM1-100H/3340 80A</t>
  </si>
  <si>
    <t>原为DC:24V,现需改为AC:220V,配套断路器为S(D)L-100Y</t>
  </si>
  <si>
    <t>套</t>
  </si>
  <si>
    <t>喷淋泵配电箱改造</t>
    <phoneticPr fontId="11" type="noConversion"/>
  </si>
  <si>
    <t>消火栓泵配电箱改造</t>
    <phoneticPr fontId="11" type="noConversion"/>
  </si>
  <si>
    <t>六楼增压泵配电箱改造</t>
    <phoneticPr fontId="11" type="noConversion"/>
  </si>
  <si>
    <t>六楼风机箱配电箱改造</t>
    <phoneticPr fontId="11" type="noConversion"/>
  </si>
  <si>
    <t>消控室双电源配电箱</t>
    <phoneticPr fontId="11" type="noConversion"/>
  </si>
  <si>
    <t>5楼风机箱配电箱改造</t>
    <phoneticPr fontId="11" type="noConversion"/>
  </si>
  <si>
    <t>1楼2楼风机箱配电箱改造</t>
    <phoneticPr fontId="11" type="noConversion"/>
  </si>
  <si>
    <t>5楼6楼配电房电源断路器更换</t>
    <phoneticPr fontId="11" type="noConversion"/>
  </si>
  <si>
    <t>1~5楼配电箱更换消防脱扣器</t>
    <phoneticPr fontId="11" type="noConversion"/>
  </si>
  <si>
    <t>1楼断路器损坏</t>
    <phoneticPr fontId="11" type="noConversion"/>
  </si>
  <si>
    <t>备注:1、原配电箱中有7台CB级双电源不符合消防规范，须改为PC级；2、消控室无配电箱，需增加PC级双电源配电箱。</t>
    <phoneticPr fontId="11" type="noConversion"/>
  </si>
  <si>
    <t>财校消防配电箱改造</t>
    <phoneticPr fontId="11" type="noConversion"/>
  </si>
  <si>
    <t>财校消防配电箱改造清单汇总表</t>
    <phoneticPr fontId="11" type="noConversion"/>
  </si>
  <si>
    <t>合计：</t>
    <phoneticPr fontId="11" type="noConversion"/>
  </si>
  <si>
    <t>2台漏电断路器不能正常分合闸</t>
    <phoneticPr fontId="11" type="noConversion"/>
  </si>
  <si>
    <r>
      <t>G</t>
    </r>
    <r>
      <rPr>
        <sz val="12"/>
        <rFont val="宋体"/>
        <family val="3"/>
        <charset val="134"/>
      </rPr>
      <t>XL/600*800*200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</si>
</sst>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(* #,##0.00_);_(* \(#,##0.00\);_(* &quot;-&quot;??_);_(@_)"/>
    <numFmt numFmtId="177" formatCode="0.0_);[Red]\(0.0\)"/>
    <numFmt numFmtId="178" formatCode="0.00_ "/>
    <numFmt numFmtId="179" formatCode="0_);[Red]\(0\)"/>
    <numFmt numFmtId="180" formatCode="0.00_);[Red]\(0.00\)"/>
  </numFmts>
  <fonts count="15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0"/>
      <name val="Helv"/>
      <family val="2"/>
    </font>
    <font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Geneva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5">
    <xf numFmtId="0" fontId="0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6" fontId="10" fillId="0" borderId="0" applyFont="0" applyFill="0" applyBorder="0" applyAlignment="0" applyProtection="0"/>
    <xf numFmtId="0" fontId="10" fillId="0" borderId="0"/>
    <xf numFmtId="0" fontId="9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/>
    <xf numFmtId="0" fontId="10" fillId="0" borderId="0"/>
  </cellStyleXfs>
  <cellXfs count="30">
    <xf numFmtId="0" fontId="0" fillId="0" borderId="0" xfId="0" applyAlignment="1">
      <alignment vertical="center"/>
    </xf>
    <xf numFmtId="0" fontId="1" fillId="0" borderId="0" xfId="121" applyFont="1" applyBorder="1" applyAlignment="1">
      <alignment horizontal="center" vertical="center"/>
    </xf>
    <xf numFmtId="0" fontId="1" fillId="0" borderId="0" xfId="121" applyFont="1" applyBorder="1" applyAlignment="1">
      <alignment horizontal="left" vertical="center"/>
    </xf>
    <xf numFmtId="0" fontId="1" fillId="0" borderId="0" xfId="121" applyFont="1" applyBorder="1" applyAlignment="1">
      <alignment vertical="center"/>
    </xf>
    <xf numFmtId="177" fontId="1" fillId="0" borderId="0" xfId="121" applyNumberFormat="1" applyFont="1" applyBorder="1" applyAlignment="1">
      <alignment horizontal="center" vertical="center"/>
    </xf>
    <xf numFmtId="178" fontId="1" fillId="0" borderId="0" xfId="121" applyNumberFormat="1" applyFont="1" applyBorder="1" applyAlignment="1">
      <alignment horizontal="center" vertical="center"/>
    </xf>
    <xf numFmtId="14" fontId="1" fillId="0" borderId="0" xfId="121" applyNumberFormat="1" applyFont="1" applyBorder="1" applyAlignment="1">
      <alignment horizontal="center" vertical="center"/>
    </xf>
    <xf numFmtId="0" fontId="1" fillId="0" borderId="1" xfId="121" applyFont="1" applyBorder="1" applyAlignment="1">
      <alignment horizontal="center" vertical="center"/>
    </xf>
    <xf numFmtId="179" fontId="1" fillId="0" borderId="1" xfId="121" applyNumberFormat="1" applyFont="1" applyBorder="1" applyAlignment="1">
      <alignment horizontal="center" vertical="center"/>
    </xf>
    <xf numFmtId="0" fontId="1" fillId="0" borderId="0" xfId="121" applyFont="1" applyAlignment="1">
      <alignment horizontal="left" vertical="center"/>
    </xf>
    <xf numFmtId="0" fontId="1" fillId="0" borderId="0" xfId="121" applyFont="1" applyAlignment="1">
      <alignment vertical="center"/>
    </xf>
    <xf numFmtId="0" fontId="1" fillId="0" borderId="0" xfId="121" applyFont="1" applyAlignment="1">
      <alignment horizontal="center" vertical="center"/>
    </xf>
    <xf numFmtId="177" fontId="1" fillId="0" borderId="0" xfId="121" applyNumberFormat="1" applyFont="1" applyAlignment="1">
      <alignment horizontal="left" vertical="center"/>
    </xf>
    <xf numFmtId="177" fontId="1" fillId="0" borderId="0" xfId="121" applyNumberFormat="1" applyFont="1" applyAlignment="1">
      <alignment horizontal="center" vertical="center"/>
    </xf>
    <xf numFmtId="0" fontId="4" fillId="0" borderId="0" xfId="121" applyFont="1" applyBorder="1" applyAlignment="1">
      <alignment horizontal="left" vertical="center"/>
    </xf>
    <xf numFmtId="180" fontId="0" fillId="0" borderId="1" xfId="121" applyNumberFormat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180" fontId="10" fillId="0" borderId="1" xfId="121" applyNumberFormat="1" applyFont="1" applyBorder="1" applyAlignment="1">
      <alignment vertical="center" wrapText="1"/>
    </xf>
    <xf numFmtId="0" fontId="13" fillId="0" borderId="0" xfId="121" applyFont="1" applyFill="1" applyBorder="1" applyAlignment="1">
      <alignment horizontal="left" vertical="center"/>
    </xf>
    <xf numFmtId="0" fontId="1" fillId="0" borderId="1" xfId="12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121" applyFont="1" applyBorder="1" applyAlignment="1">
      <alignment horizontal="center" vertical="center"/>
    </xf>
    <xf numFmtId="177" fontId="10" fillId="0" borderId="1" xfId="121" applyNumberFormat="1" applyFont="1" applyBorder="1" applyAlignment="1">
      <alignment horizontal="center" vertical="center"/>
    </xf>
    <xf numFmtId="177" fontId="1" fillId="0" borderId="0" xfId="121" applyNumberFormat="1" applyFont="1" applyAlignment="1">
      <alignment horizontal="left" vertical="center"/>
    </xf>
    <xf numFmtId="0" fontId="14" fillId="0" borderId="0" xfId="480" applyFont="1" applyBorder="1" applyAlignment="1">
      <alignment horizontal="center" vertical="center"/>
    </xf>
    <xf numFmtId="180" fontId="13" fillId="0" borderId="1" xfId="121" applyNumberFormat="1" applyFont="1" applyBorder="1" applyAlignment="1">
      <alignment vertical="center"/>
    </xf>
    <xf numFmtId="180" fontId="4" fillId="0" borderId="1" xfId="121" applyNumberFormat="1" applyFont="1" applyBorder="1" applyAlignment="1">
      <alignment vertical="center"/>
    </xf>
    <xf numFmtId="0" fontId="12" fillId="0" borderId="1" xfId="121" applyFont="1" applyBorder="1" applyAlignment="1">
      <alignment horizontal="left" vertical="center" wrapText="1"/>
    </xf>
    <xf numFmtId="0" fontId="2" fillId="0" borderId="1" xfId="121" applyFont="1" applyBorder="1" applyAlignment="1">
      <alignment horizontal="left" vertical="center" wrapText="1"/>
    </xf>
  </cellXfs>
  <cellStyles count="495">
    <cellStyle name="_x0004_" xfId="1"/>
    <cellStyle name="_x0007__x000b_" xfId="2"/>
    <cellStyle name="_（09.09.20）灌云赵经理4台柜" xfId="3"/>
    <cellStyle name="_（09.09.21）连云港远洋船务" xfId="4"/>
    <cellStyle name="_（09.09.25）中复连众" xfId="5"/>
    <cellStyle name="_(09.10.26)东瑞花园" xfId="6"/>
    <cellStyle name="_(09.10.26)垃圾焚烧热电厂" xfId="7"/>
    <cellStyle name="_（09.11.20）神特5台动力箱" xfId="8"/>
    <cellStyle name="_（09.11.23)2台一级配电箱" xfId="9"/>
    <cellStyle name="_（09.12.07）1进三出4台动力箱G" xfId="10"/>
    <cellStyle name="_x0004__（10.03.16）灌云人民医院" xfId="11"/>
    <cellStyle name="_x0004__(10.03.17)泰恒华府03#楼" xfId="12"/>
    <cellStyle name="_x0004__（10.03.18）3台一级一台电缆分支箱" xfId="13"/>
    <cellStyle name="_x0004__（10.03.18）茗馨花园1#2#" xfId="14"/>
    <cellStyle name="_x0004__（10.03.23）华东城筹备处" xfId="15"/>
    <cellStyle name="_x0004__（10.03.23）设计园区" xfId="16"/>
    <cellStyle name="_x0004__（10.03.24）石棚名居" xfId="17"/>
    <cellStyle name="_x0004__(10.03.25)1000KVA-GGD" xfId="18"/>
    <cellStyle name="_x0004__（10.03.25）君悦地下室及2#楼" xfId="19"/>
    <cellStyle name="_x0004__（10.03.25）世纪明珠" xfId="20"/>
    <cellStyle name="_x0004__（10.03.26）二级箱" xfId="21"/>
    <cellStyle name="_x0004__（10.03.30）君悦地下室及1~8#" xfId="22"/>
    <cellStyle name="_x0004__（10.04.01）东瑞" xfId="23"/>
    <cellStyle name="_x0004__（10.04.06）东海党校综合楼" xfId="24"/>
    <cellStyle name="_x0004__（10.04.09）一台控制柜" xfId="25"/>
    <cellStyle name="_x0004__（10.04.10）山东建筑设计研究院" xfId="26"/>
    <cellStyle name="_x0004__（10.04.12）金桥盐" xfId="27"/>
    <cellStyle name="_x0004__（10.04.13）南京江天" xfId="28"/>
    <cellStyle name="_x0004__（10.04.14）建院未来城" xfId="29"/>
    <cellStyle name="_x0004__（10.04.16）箱变" xfId="30"/>
    <cellStyle name="_x0004__（10.04.23）7台GCS" xfId="31"/>
    <cellStyle name="_x0004__（10.04.29）连云检察院" xfId="32"/>
    <cellStyle name="_x0004__(10.05.04)仕方国际" xfId="33"/>
    <cellStyle name="_x0004__（10.05.10）6台GGD" xfId="34"/>
    <cellStyle name="_x0004__（10.05.11)4台电缆分支箱" xfId="35"/>
    <cellStyle name="_x0004__（10.05.11）单表位4表位" xfId="36"/>
    <cellStyle name="_x0004__（10.05.12）6台GCS计量" xfId="37"/>
    <cellStyle name="_x0004__（10.05.13）二台电缆分支箱" xfId="38"/>
    <cellStyle name="_x0004__（10.05.13）二台电缆分支箱方案二" xfId="39"/>
    <cellStyle name="_x0004__（10.05.13）一台计量箱" xfId="40"/>
    <cellStyle name="_x0004__（10.05.14）天地人报价" xfId="41"/>
    <cellStyle name="_x0004__（10.05.20）10台MNS" xfId="42"/>
    <cellStyle name="_x0004__（10.05.20）三台箱变" xfId="43"/>
    <cellStyle name="_x0004__(10.05.22)2台GXL" xfId="44"/>
    <cellStyle name="_x0004__（10.05.24）软启动柜" xfId="45"/>
    <cellStyle name="_x0004__（10.05.25）630-800GCS" xfId="46"/>
    <cellStyle name="_x0004__（10.05.28）11台GGD" xfId="47"/>
    <cellStyle name="_x0004__（10.05.28）一四九医院" xfId="48"/>
    <cellStyle name="_x0004__（10.06.02）三台配电箱" xfId="49"/>
    <cellStyle name="_x0004__（10.06.04）茗馨花园电表箱" xfId="50"/>
    <cellStyle name="_x0004__（10.06.04）一台临时用电箱" xfId="51"/>
    <cellStyle name="_x0004__(10.06.10)4台MNS" xfId="52"/>
    <cellStyle name="_x0004__（10.06.24）100KVA5台GGD" xfId="53"/>
    <cellStyle name="_x0004__（10.06.25）3台MNS" xfId="54"/>
    <cellStyle name="_x0004__（10.06.28）亨鑫" xfId="55"/>
    <cellStyle name="_x0004__（10.06.29）金海置业地下室" xfId="56"/>
    <cellStyle name="_x0004__（10.06.30）27台三级箱" xfId="57"/>
    <cellStyle name="_x0004__（10.07.07）22台MNS" xfId="58"/>
    <cellStyle name="_x0004__（10.07.13）金港湾国际商务大厦" xfId="59"/>
    <cellStyle name="_x0004__（10.07.13）金桥一期变电所800KVA" xfId="60"/>
    <cellStyle name="_x0004__（10.07.14）浦南污水处理厂" xfId="61"/>
    <cellStyle name="_x0004__（10.07.20）金海置业地下室" xfId="62"/>
    <cellStyle name="_x0004__（10.07.20）一台GGD" xfId="63"/>
    <cellStyle name="_x0004__（10.07.21）环宇2台" xfId="64"/>
    <cellStyle name="_x0004__（10.07.23）体育公园" xfId="65"/>
    <cellStyle name="_x0004__(10.07.27)国际商务大厦" xfId="66"/>
    <cellStyle name="_x0004__（10.07.27）韩梅正泰" xfId="67"/>
    <cellStyle name="_x0004__（10.07.27）水墨四台电表箱" xfId="68"/>
    <cellStyle name="_x0004__（10.07.30）人民家园" xfId="69"/>
    <cellStyle name="_x0004__（10.08.02）P34排屋" xfId="70"/>
    <cellStyle name="_x0004__（10.08.03）中复联众07#14#" xfId="71"/>
    <cellStyle name="_x0004__（10.08.06）陈忠工地箱" xfId="72"/>
    <cellStyle name="_x0004__（10.08.06）诺泰5台GXL" xfId="73"/>
    <cellStyle name="_x0004__(10.08.13)连云港市体育馆" xfId="74"/>
    <cellStyle name="_x0004__（10.08.16）东堡专用车有限公司综合楼" xfId="75"/>
    <cellStyle name="_x0004__(10.08.25)焦独立项目" xfId="76"/>
    <cellStyle name="_x0004__（10.09.01）鹰游纺机" xfId="77"/>
    <cellStyle name="_x0004__（10.09.03）眼科医院" xfId="78"/>
    <cellStyle name="_x0004__（10.09.06）三台挂墙电缆分支箱" xfId="79"/>
    <cellStyle name="_x0004__(10.09.08)160台PZ30-20台GXL" xfId="80"/>
    <cellStyle name="_x0004__（10.09.20）金港湾四台GXL" xfId="81"/>
    <cellStyle name="_x0004__(10.09.27)国际商务大厦" xfId="82"/>
    <cellStyle name="_x0004__(10.09.27)三台GCS+一台PLC" xfId="83"/>
    <cellStyle name="_x0004__（10.09.27）一台临时用电" xfId="84"/>
    <cellStyle name="_x0004__(10.09.28)9台GGD-800KVA" xfId="85"/>
    <cellStyle name="_x0004__（10.10.06）金港湾" xfId="86"/>
    <cellStyle name="_x0004__(10.10.09)国际商务大厦" xfId="87"/>
    <cellStyle name="_x0004__（10.10.13）凤凰岭1#~6#楼" xfId="88"/>
    <cellStyle name="_x0004__（10.10.15）DFX" xfId="89"/>
    <cellStyle name="_x0004__（10.10.20）33台GGD" xfId="90"/>
    <cellStyle name="_x0004__（10.10.20)9台GXL2台PZ30" xfId="91"/>
    <cellStyle name="_x0004__（10.10.28）CHINT动力箱" xfId="92"/>
    <cellStyle name="_x0004__（10.10.28）动力箱" xfId="93"/>
    <cellStyle name="_x0004__（10.10.29）8台临时用电箱" xfId="94"/>
    <cellStyle name="_x0004__（10.11.02）东海晶海洋36台GCS" xfId="95"/>
    <cellStyle name="_x0004__（10.11.04）义乌小商品市场" xfId="96"/>
    <cellStyle name="_x0004__（10.11.08）名豪天台苑" xfId="97"/>
    <cellStyle name="_x0004__（10.11.09）售楼处" xfId="98"/>
    <cellStyle name="_x0004__（10.11.10）13台630KVA-GCS" xfId="99"/>
    <cellStyle name="_x0004__（10.11.23）10台MNS" xfId="100"/>
    <cellStyle name="_x0004__（10.11.24）22台GXL" xfId="101"/>
    <cellStyle name="_x0004__（10.11.25）新城广场" xfId="102"/>
    <cellStyle name="_x0004__（10.11.30）河畔花城" xfId="103"/>
    <cellStyle name="_x0004__（10.12.01）6台PZ30" xfId="104"/>
    <cellStyle name="_x0004__（10.12.08）250KVA-5台GGD" xfId="105"/>
    <cellStyle name="_x0004__（10.12.08）315KVA-5台GGD" xfId="106"/>
    <cellStyle name="_x0004__（10.12.10）13台动力箱" xfId="107"/>
    <cellStyle name="_x0004__（10.12.11）12台GGD" xfId="108"/>
    <cellStyle name="_x0004__（10.12.11）20台DFX" xfId="109"/>
    <cellStyle name="_x0004__（10.12.15）4台柜" xfId="110"/>
    <cellStyle name="_x0004__（10.12.21）天津众拓" xfId="111"/>
    <cellStyle name="_x0004__（10.12.30）顺天地下人防" xfId="112"/>
    <cellStyle name="_x0004__(11.01.04)原丝2#车间聚合动力柜" xfId="113"/>
    <cellStyle name="_x0004__（11.01.13）地上部分" xfId="114"/>
    <cellStyle name="_x0004__（11.01.13）地下室" xfId="115"/>
    <cellStyle name="_x0004__1" xfId="116"/>
    <cellStyle name="_x0004__1（10.09.02）五台315KVAGGD" xfId="117"/>
    <cellStyle name="_x0004__11.24报价" xfId="118"/>
    <cellStyle name="_x0004__CHINT(10.05.04)仕方国际" xfId="119"/>
    <cellStyle name="_DEMO" xfId="120"/>
    <cellStyle name="_x0004__DEMO" xfId="121"/>
    <cellStyle name="_x0004__DEMO-GCS汇总" xfId="122"/>
    <cellStyle name="_x0004__DEMO-MNS汇总" xfId="123"/>
    <cellStyle name="_DEMO-高压" xfId="124"/>
    <cellStyle name="_x0004__DEMO-箱变汇总" xfId="125"/>
    <cellStyle name="_ET_STYLE_NoName_00_" xfId="126"/>
    <cellStyle name="_x0004__G(10.06.01)自来水厂" xfId="127"/>
    <cellStyle name="_x0004__G（10.07.30）一台电表箱" xfId="128"/>
    <cellStyle name="_x0004__KY(10.07.31)国际商务大厦" xfId="129"/>
    <cellStyle name="_x0004__KY(10.08.02)国际商务大厦" xfId="130"/>
    <cellStyle name="_x005f_x0004_" xfId="131"/>
    <cellStyle name="_x005f_x0004__原图" xfId="132"/>
    <cellStyle name="_x005f_x0004__原图_（10.03.16）灌云人民医院" xfId="133"/>
    <cellStyle name="_x005f_x0004__原图_(10.03.17)泰恒华府03#楼" xfId="134"/>
    <cellStyle name="_x005f_x0004__原图_（10.03.18）3台一级一台电缆分支箱" xfId="135"/>
    <cellStyle name="_x005f_x0004__原图_（10.03.18）茗馨花园1#2#" xfId="136"/>
    <cellStyle name="_x005f_x0004__原图_（10.03.23）华东城筹备处" xfId="137"/>
    <cellStyle name="_x005f_x0004__原图_（10.03.23）设计园区" xfId="138"/>
    <cellStyle name="_x005f_x0004__原图_（10.03.24）石棚名居" xfId="139"/>
    <cellStyle name="_x005f_x0004__原图_(10.03.25)1000KVA-GGD" xfId="140"/>
    <cellStyle name="_x005f_x0004__原图_（10.03.25）君悦地下室及2#楼" xfId="141"/>
    <cellStyle name="_x005f_x0004__原图_（10.03.25）世纪明珠" xfId="142"/>
    <cellStyle name="_x005f_x0004__原图_（10.03.26）二级箱" xfId="143"/>
    <cellStyle name="_x005f_x0004__原图_（10.03.30）君悦地下室及1~8#" xfId="144"/>
    <cellStyle name="_x005f_x0004__原图_（10.04.01）东瑞" xfId="145"/>
    <cellStyle name="_x005f_x0004__原图_（10.04.06）东海党校综合楼" xfId="146"/>
    <cellStyle name="_x005f_x0004__原图_（10.04.09）一台控制柜" xfId="147"/>
    <cellStyle name="_x005f_x0004__原图_（10.04.10）山东建筑设计研究院" xfId="148"/>
    <cellStyle name="_x005f_x0004__原图_（10.04.12）金桥盐" xfId="149"/>
    <cellStyle name="_x005f_x0004__原图_（10.04.13）南京江天" xfId="150"/>
    <cellStyle name="_x005f_x0004__原图_（10.04.14）建院未来城" xfId="151"/>
    <cellStyle name="_x005f_x0004__原图_（10.04.16）箱变" xfId="152"/>
    <cellStyle name="_x005f_x0004__原图_（10.04.23）7台GCS" xfId="153"/>
    <cellStyle name="_x005f_x0004__原图_（10.04.29）连云检察院" xfId="154"/>
    <cellStyle name="_x005f_x0004__原图_(10.05.04)仕方国际" xfId="155"/>
    <cellStyle name="_x005f_x0004__原图_（10.05.10）6台GGD" xfId="156"/>
    <cellStyle name="_x005f_x0004__原图_（10.05.11)4台电缆分支箱" xfId="157"/>
    <cellStyle name="_x005f_x0004__原图_（10.05.11）单表位4表位" xfId="158"/>
    <cellStyle name="_x005f_x0004__原图_（10.05.12）6台GCS计量" xfId="159"/>
    <cellStyle name="_x005f_x0004__原图_（10.05.13）二台电缆分支箱" xfId="160"/>
    <cellStyle name="_x005f_x0004__原图_（10.05.13）二台电缆分支箱方案二" xfId="161"/>
    <cellStyle name="_x005f_x0004__原图_（10.05.13）一台计量箱" xfId="162"/>
    <cellStyle name="_x005f_x0004__原图_（10.05.14）天地人报价" xfId="163"/>
    <cellStyle name="_x005f_x0004__原图_（10.05.20）10台MNS" xfId="164"/>
    <cellStyle name="_x005f_x0004__原图_（10.05.20）三台箱变" xfId="165"/>
    <cellStyle name="_x005f_x0004__原图_(10.05.22)2台GXL" xfId="166"/>
    <cellStyle name="_x005f_x0004__原图_（10.05.24）软启动柜" xfId="167"/>
    <cellStyle name="_x005f_x0004__原图_（10.05.25）630-800GCS" xfId="168"/>
    <cellStyle name="_x005f_x0004__原图_（10.05.28）11台GGD" xfId="169"/>
    <cellStyle name="_x005f_x0004__原图_（10.05.28）一四九医院" xfId="170"/>
    <cellStyle name="_x005f_x0004__原图_（10.06.02）三台配电箱" xfId="171"/>
    <cellStyle name="_x005f_x0004__原图_（10.06.04）茗馨花园电表箱" xfId="172"/>
    <cellStyle name="_x005f_x0004__原图_（10.06.04）一台临时用电箱" xfId="173"/>
    <cellStyle name="_x005f_x0004__原图_(10.06.10)4台MNS" xfId="174"/>
    <cellStyle name="_x005f_x0004__原图_（10.06.24）100KVA5台GGD" xfId="175"/>
    <cellStyle name="_x005f_x0004__原图_（10.06.25）3台MNS" xfId="176"/>
    <cellStyle name="_x005f_x0004__原图_（10.06.28）亨鑫" xfId="177"/>
    <cellStyle name="_x005f_x0004__原图_（10.06.29）金海置业地下室" xfId="178"/>
    <cellStyle name="_x005f_x0004__原图_（10.06.30）27台三级箱" xfId="179"/>
    <cellStyle name="_x005f_x0004__原图_（10.07.07）22台MNS" xfId="180"/>
    <cellStyle name="_x005f_x0004__原图_（10.07.13）金港湾国际商务大厦" xfId="181"/>
    <cellStyle name="_x005f_x0004__原图_（10.07.13）金桥一期变电所800KVA" xfId="182"/>
    <cellStyle name="_x005f_x0004__原图_（10.07.14）浦南污水处理厂" xfId="183"/>
    <cellStyle name="_x005f_x0004__原图_（10.07.20）金海置业地下室" xfId="184"/>
    <cellStyle name="_x005f_x0004__原图_（10.07.20）一台GGD" xfId="185"/>
    <cellStyle name="_x005f_x0004__原图_（10.07.21）环宇2台" xfId="186"/>
    <cellStyle name="_x005f_x0004__原图_（10.07.23）体育公园" xfId="187"/>
    <cellStyle name="_x005f_x0004__原图_(10.07.27)国际商务大厦" xfId="188"/>
    <cellStyle name="_x005f_x0004__原图_（10.07.27）韩梅正泰" xfId="189"/>
    <cellStyle name="_x005f_x0004__原图_（10.07.27）水墨四台电表箱" xfId="190"/>
    <cellStyle name="_x005f_x0004__原图_（10.07.30）人民家园" xfId="191"/>
    <cellStyle name="_x005f_x0004__原图_（10.08.02）P34排屋" xfId="192"/>
    <cellStyle name="_x005f_x0004__原图_（10.08.03）中复联众07#14#" xfId="193"/>
    <cellStyle name="_x005f_x0004__原图_（10.08.06）陈忠工地箱" xfId="194"/>
    <cellStyle name="_x005f_x0004__原图_（10.08.06）诺泰5台GXL" xfId="195"/>
    <cellStyle name="_x005f_x0004__原图_(10.08.13)连云港市体育馆" xfId="196"/>
    <cellStyle name="_x005f_x0004__原图_（10.08.16）东堡专用车有限公司综合楼" xfId="197"/>
    <cellStyle name="_x005f_x0004__原图_(10.08.25)焦独立项目" xfId="198"/>
    <cellStyle name="_x005f_x0004__原图_（10.09.01）鹰游纺机" xfId="199"/>
    <cellStyle name="_x005f_x0004__原图_（10.09.03）眼科医院" xfId="200"/>
    <cellStyle name="_x005f_x0004__原图_（10.09.06）三台挂墙电缆分支箱" xfId="201"/>
    <cellStyle name="_x005f_x0004__原图_(10.09.08)160台PZ30-20台GXL" xfId="202"/>
    <cellStyle name="_x005f_x0004__原图_（10.09.20）金港湾四台GXL" xfId="203"/>
    <cellStyle name="_x005f_x0004__原图_(10.09.27)国际商务大厦" xfId="204"/>
    <cellStyle name="_x005f_x0004__原图_(10.09.27)三台GCS+一台PLC" xfId="205"/>
    <cellStyle name="_x005f_x0004__原图_（10.09.27）一台临时用电" xfId="206"/>
    <cellStyle name="_x005f_x0004__原图_(10.09.28)9台GGD-800KVA" xfId="207"/>
    <cellStyle name="_x005f_x0004__原图_（10.10.06）金港湾" xfId="208"/>
    <cellStyle name="_x005f_x0004__原图_(10.10.09)国际商务大厦" xfId="209"/>
    <cellStyle name="_x005f_x0004__原图_（10.10.13）凤凰岭1#~6#楼" xfId="210"/>
    <cellStyle name="_x005f_x0004__原图_（10.10.15）DFX" xfId="211"/>
    <cellStyle name="_x005f_x0004__原图_（10.10.20）33台GGD" xfId="212"/>
    <cellStyle name="_x005f_x0004__原图_（10.10.20)9台GXL2台PZ30" xfId="213"/>
    <cellStyle name="_x005f_x0004__原图_（10.10.28）CHINT动力箱" xfId="214"/>
    <cellStyle name="_x005f_x0004__原图_（10.10.28）动力箱" xfId="215"/>
    <cellStyle name="_x005f_x0004__原图_（10.10.29）8台临时用电箱" xfId="216"/>
    <cellStyle name="_x005f_x0004__原图_（10.11.02）东海晶海洋36台GCS" xfId="217"/>
    <cellStyle name="_x005f_x0004__原图_（10.11.04）义乌小商品市场" xfId="218"/>
    <cellStyle name="_x005f_x0004__原图_（10.11.08）名豪天台苑" xfId="219"/>
    <cellStyle name="_x005f_x0004__原图_（10.11.09）售楼处" xfId="220"/>
    <cellStyle name="_x005f_x0004__原图_（10.11.10）13台630KVA-GCS" xfId="221"/>
    <cellStyle name="_x005f_x0004__原图_（10.11.23）10台MNS" xfId="222"/>
    <cellStyle name="_x005f_x0004__原图_（10.11.24）22台GXL" xfId="223"/>
    <cellStyle name="_x005f_x0004__原图_（10.11.25）新城广场" xfId="224"/>
    <cellStyle name="_x005f_x0004__原图_（10.11.30）河畔花城" xfId="225"/>
    <cellStyle name="_x005f_x0004__原图_（10.12.01）6台PZ30" xfId="226"/>
    <cellStyle name="_x005f_x0004__原图_（10.12.08）250KVA-5台GGD" xfId="227"/>
    <cellStyle name="_x005f_x0004__原图_（10.12.08）315KVA-5台GGD" xfId="228"/>
    <cellStyle name="_x005f_x0004__原图_（10.12.10）13台动力箱" xfId="229"/>
    <cellStyle name="_x005f_x0004__原图_（10.12.11）12台GGD" xfId="230"/>
    <cellStyle name="_x005f_x0004__原图_（10.12.11）20台DFX" xfId="231"/>
    <cellStyle name="_x005f_x0004__原图_（10.12.15）4台柜" xfId="232"/>
    <cellStyle name="_x005f_x0004__原图_（10.12.21）天津众拓" xfId="233"/>
    <cellStyle name="_x005f_x0004__原图_（10.12.30）顺天地下人防" xfId="234"/>
    <cellStyle name="_x005f_x0004__原图_(11.01.04)原丝2#车间聚合动力柜" xfId="235"/>
    <cellStyle name="_x005f_x0004__原图_（11.01.13）地上部分" xfId="236"/>
    <cellStyle name="_x005f_x0004__原图_（11.01.13）地下室" xfId="237"/>
    <cellStyle name="_x005f_x0004__原图_1" xfId="238"/>
    <cellStyle name="_x005f_x0004__原图_1（10.09.02）五台315KVAGGD" xfId="239"/>
    <cellStyle name="_x005f_x0004__原图_11.24报价" xfId="240"/>
    <cellStyle name="_x005f_x0004__原图_CHINT(10.05.04)仕方国际" xfId="241"/>
    <cellStyle name="_x005f_x0004__原图_DEMO" xfId="242"/>
    <cellStyle name="_x005f_x0004__原图_DEMO-GCS汇总" xfId="243"/>
    <cellStyle name="_x005f_x0004__原图_DEMO-MNS汇总" xfId="244"/>
    <cellStyle name="_x005f_x0004__原图_DEMO-高压" xfId="245"/>
    <cellStyle name="_x005f_x0004__原图_DEMO-箱变汇总" xfId="246"/>
    <cellStyle name="_x005f_x0004__原图_G(10.06.01)自来水厂" xfId="247"/>
    <cellStyle name="_x005f_x0004__原图_G（10.07.30）一台电表箱" xfId="248"/>
    <cellStyle name="_x005f_x0004__原图_KY(10.07.31)国际商务大厦" xfId="249"/>
    <cellStyle name="_x005f_x0004__原图_KY(10.08.02)国际商务大厦" xfId="250"/>
    <cellStyle name="_x005f_x0004__原图_报价" xfId="251"/>
    <cellStyle name="_x005f_x0004__原图_报价（10.04.01）东瑞" xfId="252"/>
    <cellStyle name="_x005f_x0004__原图_报价（10.04.23）7台GCS13台KYN28" xfId="253"/>
    <cellStyle name="_x005f_x0004__原图_报价（10.05.13）二台电缆分支箱方案二" xfId="254"/>
    <cellStyle name="_x005f_x0004__原图_报价（10.08.31）维多利亚" xfId="255"/>
    <cellStyle name="_x005f_x0004__原图_报价（10.09.04）诺泰GCS" xfId="256"/>
    <cellStyle name="_x005f_x0004__原图_报价（10.09.09）诺泰GCS" xfId="257"/>
    <cellStyle name="_x005f_x0004__原图_报价（10.09.16）中云林场" xfId="258"/>
    <cellStyle name="_x005f_x0004__原图_报价（10.11.08）名豪天台苑" xfId="259"/>
    <cellStyle name="_x005f_x0004__原图_报价（10.11.10）33台GGD" xfId="260"/>
    <cellStyle name="_x005f_x0004__原图_报价（10.11.19）售楼处(施耐德)" xfId="261"/>
    <cellStyle name="_x005f_x0004__原图_报价（10.12.01）名豪天台苑" xfId="262"/>
    <cellStyle name="_x005f_x0004__原图_报价(10.12.13)103车间" xfId="263"/>
    <cellStyle name="_x005f_x0004__原图_报价2（10.05.13）二台电缆分支箱方案二" xfId="264"/>
    <cellStyle name="_x005f_x0004__原图_报价统计表" xfId="265"/>
    <cellStyle name="_x005f_x0004__原图_成本" xfId="266"/>
    <cellStyle name="_x005f_x0004__原图_成本（10.09.09）诺泰GCS" xfId="267"/>
    <cellStyle name="_x005f_x0004__原图_成本核算（10.06.21）灌云人民医院" xfId="268"/>
    <cellStyle name="_x005f_x0004__原图_改(10.05.31)九龙" xfId="269"/>
    <cellStyle name="_x005f_x0004__原图_高压" xfId="270"/>
    <cellStyle name="_x005f_x0004__原图_核（10.05.10）18台GCS" xfId="271"/>
    <cellStyle name="_x005f_x0004__原图_核算（10.05.12）6台GCS计量" xfId="272"/>
    <cellStyle name="_x005f_x0004__原图_胡(10.09.27)三台GCS+一台PLC改" xfId="273"/>
    <cellStyle name="_x005f_x0004__原图_胡1（10.09.13）维多利亚" xfId="274"/>
    <cellStyle name="_x005f_x0004__原图_农电表箱" xfId="275"/>
    <cellStyle name="_x005f_x0004__原图_萨费尔(10.08.02)国际商务大厦" xfId="276"/>
    <cellStyle name="_x005f_x0004__原图_投标成本（10.07.21）金海置业B楼地下室" xfId="277"/>
    <cellStyle name="_x005f_x0004__原图_投标成本（10.07.29）金海置业B楼地下室" xfId="278"/>
    <cellStyle name="_x005f_x0004__原图_元件明细单" xfId="279"/>
    <cellStyle name="_x005f_x0004__原图_中国人民（11.01.07）16台GCS4台KYN28" xfId="280"/>
    <cellStyle name="_x005f_x0004__原图汇总" xfId="281"/>
    <cellStyle name="_x005f_x0004__原图汇总_（10.03.16）灌云人民医院" xfId="282"/>
    <cellStyle name="_x005f_x0004__原图汇总_(10.03.17)泰恒华府03#楼" xfId="283"/>
    <cellStyle name="_x005f_x0004__原图汇总_（10.03.18）3台一级一台电缆分支箱" xfId="284"/>
    <cellStyle name="_x005f_x0004__原图汇总_（10.03.18）茗馨花园1#2#" xfId="285"/>
    <cellStyle name="_x005f_x0004__原图汇总_（10.03.23）华东城筹备处" xfId="286"/>
    <cellStyle name="_x005f_x0004__原图汇总_（10.03.23）设计园区" xfId="287"/>
    <cellStyle name="_x005f_x0004__原图汇总_（10.03.24）石棚名居" xfId="288"/>
    <cellStyle name="_x005f_x0004__原图汇总_(10.03.25)1000KVA-GGD" xfId="289"/>
    <cellStyle name="_x005f_x0004__原图汇总_（10.03.25）君悦地下室及2#楼" xfId="290"/>
    <cellStyle name="_x005f_x0004__原图汇总_（10.03.25）世纪明珠" xfId="291"/>
    <cellStyle name="_x005f_x0004__原图汇总_（10.03.26）二级箱" xfId="292"/>
    <cellStyle name="_x005f_x0004__原图汇总_（10.03.30）君悦地下室及1~8#" xfId="293"/>
    <cellStyle name="_x005f_x0004__原图汇总_（10.04.01）东瑞" xfId="294"/>
    <cellStyle name="_x005f_x0004__原图汇总_（10.04.06）东海党校综合楼" xfId="295"/>
    <cellStyle name="_x005f_x0004__原图汇总_（10.04.09）一台控制柜" xfId="296"/>
    <cellStyle name="_x005f_x0004__原图汇总_（10.04.10）山东建筑设计研究院" xfId="297"/>
    <cellStyle name="_x005f_x0004__原图汇总_（10.04.12）金桥盐" xfId="298"/>
    <cellStyle name="_x005f_x0004__原图汇总_（10.04.13）南京江天" xfId="299"/>
    <cellStyle name="_x005f_x0004__原图汇总_（10.04.14）建院未来城" xfId="300"/>
    <cellStyle name="_x005f_x0004__原图汇总_（10.04.16）箱变" xfId="301"/>
    <cellStyle name="_x005f_x0004__原图汇总_（10.04.23）7台GCS" xfId="302"/>
    <cellStyle name="_x005f_x0004__原图汇总_（10.04.29）连云检察院" xfId="303"/>
    <cellStyle name="_x005f_x0004__原图汇总_(10.05.04)仕方国际" xfId="304"/>
    <cellStyle name="_x005f_x0004__原图汇总_（10.05.10）6台GGD" xfId="305"/>
    <cellStyle name="_x005f_x0004__原图汇总_（10.05.11)4台电缆分支箱" xfId="306"/>
    <cellStyle name="_x005f_x0004__原图汇总_（10.05.11）单表位4表位" xfId="307"/>
    <cellStyle name="_x005f_x0004__原图汇总_（10.05.12）6台GCS计量" xfId="308"/>
    <cellStyle name="_x005f_x0004__原图汇总_（10.05.13）二台电缆分支箱" xfId="309"/>
    <cellStyle name="_x005f_x0004__原图汇总_（10.05.13）二台电缆分支箱方案二" xfId="310"/>
    <cellStyle name="_x005f_x0004__原图汇总_（10.05.13）一台计量箱" xfId="311"/>
    <cellStyle name="_x005f_x0004__原图汇总_（10.05.14）天地人报价" xfId="312"/>
    <cellStyle name="_x005f_x0004__原图汇总_（10.05.20）10台MNS" xfId="313"/>
    <cellStyle name="_x005f_x0004__原图汇总_（10.05.20）三台箱变" xfId="314"/>
    <cellStyle name="_x005f_x0004__原图汇总_(10.05.22)2台GXL" xfId="315"/>
    <cellStyle name="_x005f_x0004__原图汇总_（10.05.24）软启动柜" xfId="316"/>
    <cellStyle name="_x005f_x0004__原图汇总_（10.05.25）630-800GCS" xfId="317"/>
    <cellStyle name="_x005f_x0004__原图汇总_（10.05.28）11台GGD" xfId="318"/>
    <cellStyle name="_x005f_x0004__原图汇总_（10.05.28）一四九医院" xfId="319"/>
    <cellStyle name="_x005f_x0004__原图汇总_（10.06.02）三台配电箱" xfId="320"/>
    <cellStyle name="_x005f_x0004__原图汇总_（10.06.04）茗馨花园电表箱" xfId="321"/>
    <cellStyle name="_x005f_x0004__原图汇总_（10.06.04）一台临时用电箱" xfId="322"/>
    <cellStyle name="_x005f_x0004__原图汇总_(10.06.10)4台MNS" xfId="323"/>
    <cellStyle name="_x005f_x0004__原图汇总_（10.06.24）100KVA5台GGD" xfId="324"/>
    <cellStyle name="_x005f_x0004__原图汇总_（10.06.25）3台MNS" xfId="325"/>
    <cellStyle name="_x005f_x0004__原图汇总_（10.06.28）亨鑫" xfId="326"/>
    <cellStyle name="_x005f_x0004__原图汇总_（10.06.29）金海置业地下室" xfId="327"/>
    <cellStyle name="_x005f_x0004__原图汇总_（10.06.30）27台三级箱" xfId="328"/>
    <cellStyle name="_x005f_x0004__原图汇总_（10.07.07）22台MNS" xfId="329"/>
    <cellStyle name="_x005f_x0004__原图汇总_（10.07.13）金港湾国际商务大厦" xfId="330"/>
    <cellStyle name="_x005f_x0004__原图汇总_（10.07.13）金桥一期变电所800KVA" xfId="331"/>
    <cellStyle name="_x005f_x0004__原图汇总_（10.07.14）浦南污水处理厂" xfId="332"/>
    <cellStyle name="_x005f_x0004__原图汇总_（10.07.20）金海置业地下室" xfId="333"/>
    <cellStyle name="_x005f_x0004__原图汇总_（10.07.20）一台GGD" xfId="334"/>
    <cellStyle name="_x005f_x0004__原图汇总_（10.07.21）环宇2台" xfId="335"/>
    <cellStyle name="_x005f_x0004__原图汇总_（10.07.23）体育公园" xfId="336"/>
    <cellStyle name="_x005f_x0004__原图汇总_(10.07.27)国际商务大厦" xfId="337"/>
    <cellStyle name="_x005f_x0004__原图汇总_（10.07.27）韩梅正泰" xfId="338"/>
    <cellStyle name="_x005f_x0004__原图汇总_（10.07.27）水墨四台电表箱" xfId="339"/>
    <cellStyle name="_x005f_x0004__原图汇总_（10.07.30）人民家园" xfId="340"/>
    <cellStyle name="_x005f_x0004__原图汇总_（10.08.02）P34排屋" xfId="341"/>
    <cellStyle name="_x005f_x0004__原图汇总_（10.08.03）中复联众07#14#" xfId="342"/>
    <cellStyle name="_x005f_x0004__原图汇总_（10.08.06）陈忠工地箱" xfId="343"/>
    <cellStyle name="_x005f_x0004__原图汇总_（10.08.06）诺泰5台GXL" xfId="344"/>
    <cellStyle name="_x005f_x0004__原图汇总_(10.08.13)连云港市体育馆" xfId="345"/>
    <cellStyle name="_x005f_x0004__原图汇总_（10.08.16）东堡专用车有限公司综合楼" xfId="346"/>
    <cellStyle name="_x005f_x0004__原图汇总_(10.08.25)焦独立项目" xfId="347"/>
    <cellStyle name="_x005f_x0004__原图汇总_（10.09.01）鹰游纺机" xfId="348"/>
    <cellStyle name="_x005f_x0004__原图汇总_（10.09.03）眼科医院" xfId="349"/>
    <cellStyle name="_x005f_x0004__原图汇总_（10.09.06）三台挂墙电缆分支箱" xfId="350"/>
    <cellStyle name="_x005f_x0004__原图汇总_(10.09.08)160台PZ30-20台GXL" xfId="351"/>
    <cellStyle name="_x005f_x0004__原图汇总_（10.09.20）金港湾四台GXL" xfId="352"/>
    <cellStyle name="_x005f_x0004__原图汇总_(10.09.27)国际商务大厦" xfId="353"/>
    <cellStyle name="_x005f_x0004__原图汇总_(10.09.27)三台GCS+一台PLC" xfId="354"/>
    <cellStyle name="_x005f_x0004__原图汇总_（10.09.27）一台临时用电" xfId="355"/>
    <cellStyle name="_x005f_x0004__原图汇总_(10.09.28)9台GGD-800KVA" xfId="356"/>
    <cellStyle name="_x005f_x0004__原图汇总_（10.10.06）金港湾" xfId="357"/>
    <cellStyle name="_x005f_x0004__原图汇总_(10.10.09)国际商务大厦" xfId="358"/>
    <cellStyle name="_x005f_x0004__原图汇总_（10.10.13）凤凰岭1#~6#楼" xfId="359"/>
    <cellStyle name="_x005f_x0004__原图汇总_（10.10.15）DFX" xfId="360"/>
    <cellStyle name="_x005f_x0004__原图汇总_（10.10.20）33台GGD" xfId="361"/>
    <cellStyle name="_x005f_x0004__原图汇总_（10.10.20)9台GXL2台PZ30" xfId="362"/>
    <cellStyle name="_x005f_x0004__原图汇总_（10.10.28）CHINT动力箱" xfId="363"/>
    <cellStyle name="_x005f_x0004__原图汇总_（10.10.28）动力箱" xfId="364"/>
    <cellStyle name="_x005f_x0004__原图汇总_（10.10.29）8台临时用电箱" xfId="365"/>
    <cellStyle name="_x005f_x0004__原图汇总_（10.11.02）东海晶海洋36台GCS" xfId="366"/>
    <cellStyle name="_x005f_x0004__原图汇总_（10.11.04）义乌小商品市场" xfId="367"/>
    <cellStyle name="_x005f_x0004__原图汇总_（10.11.08）名豪天台苑" xfId="368"/>
    <cellStyle name="_x005f_x0004__原图汇总_（10.11.09）售楼处" xfId="369"/>
    <cellStyle name="_x005f_x0004__原图汇总_（10.11.10）13台630KVA-GCS" xfId="370"/>
    <cellStyle name="_x005f_x0004__原图汇总_（10.11.23）10台MNS" xfId="371"/>
    <cellStyle name="_x005f_x0004__原图汇总_（10.11.24）22台GXL" xfId="372"/>
    <cellStyle name="_x005f_x0004__原图汇总_（10.11.25）新城广场" xfId="373"/>
    <cellStyle name="_x005f_x0004__原图汇总_（10.11.30）河畔花城" xfId="374"/>
    <cellStyle name="_x005f_x0004__原图汇总_（10.12.01）6台PZ30" xfId="375"/>
    <cellStyle name="_x005f_x0004__原图汇总_（10.12.08）250KVA-5台GGD" xfId="376"/>
    <cellStyle name="_x005f_x0004__原图汇总_（10.12.08）315KVA-5台GGD" xfId="377"/>
    <cellStyle name="_x005f_x0004__原图汇总_（10.12.10）13台动力箱" xfId="378"/>
    <cellStyle name="_x005f_x0004__原图汇总_（10.12.11）12台GGD" xfId="379"/>
    <cellStyle name="_x005f_x0004__原图汇总_（10.12.11）20台DFX" xfId="380"/>
    <cellStyle name="_x005f_x0004__原图汇总_（10.12.15）4台柜" xfId="381"/>
    <cellStyle name="_x005f_x0004__原图汇总_（10.12.21）天津众拓" xfId="382"/>
    <cellStyle name="_x005f_x0004__原图汇总_（10.12.30）顺天地下人防" xfId="383"/>
    <cellStyle name="_x005f_x0004__原图汇总_(11.01.04)原丝2#车间聚合动力柜" xfId="384"/>
    <cellStyle name="_x005f_x0004__原图汇总_（11.01.13）地上部分" xfId="385"/>
    <cellStyle name="_x005f_x0004__原图汇总_（11.01.13）地下室" xfId="386"/>
    <cellStyle name="_x005f_x0004__原图汇总_1" xfId="387"/>
    <cellStyle name="_x005f_x0004__原图汇总_1（10.09.02）五台315KVAGGD" xfId="388"/>
    <cellStyle name="_x005f_x0004__原图汇总_11.24报价" xfId="389"/>
    <cellStyle name="_x005f_x0004__原图汇总_CHINT(10.05.04)仕方国际" xfId="390"/>
    <cellStyle name="_x005f_x0004__原图汇总_DEMO" xfId="391"/>
    <cellStyle name="_x005f_x0004__原图汇总_DEMO-GCS汇总" xfId="392"/>
    <cellStyle name="_x005f_x0004__原图汇总_DEMO-MNS汇总" xfId="393"/>
    <cellStyle name="_x005f_x0004__原图汇总_DEMO-高压" xfId="394"/>
    <cellStyle name="_x005f_x0004__原图汇总_DEMO-箱变汇总" xfId="395"/>
    <cellStyle name="_x005f_x0004__原图汇总_G(10.06.01)自来水厂" xfId="396"/>
    <cellStyle name="_x005f_x0004__原图汇总_G（10.07.30）一台电表箱" xfId="397"/>
    <cellStyle name="_x005f_x0004__原图汇总_KY(10.07.31)国际商务大厦" xfId="398"/>
    <cellStyle name="_x005f_x0004__原图汇总_KY(10.08.02)国际商务大厦" xfId="399"/>
    <cellStyle name="_x005f_x0004__原图汇总_报价" xfId="400"/>
    <cellStyle name="_x005f_x0004__原图汇总_报价（10.04.01）东瑞" xfId="401"/>
    <cellStyle name="_x005f_x0004__原图汇总_报价（10.04.23）7台GCS13台KYN28" xfId="402"/>
    <cellStyle name="_x005f_x0004__原图汇总_报价（10.05.13）二台电缆分支箱方案二" xfId="403"/>
    <cellStyle name="_x005f_x0004__原图汇总_报价（10.08.31）维多利亚" xfId="404"/>
    <cellStyle name="_x005f_x0004__原图汇总_报价（10.09.04）诺泰GCS" xfId="405"/>
    <cellStyle name="_x005f_x0004__原图汇总_报价（10.09.09）诺泰GCS" xfId="406"/>
    <cellStyle name="_x005f_x0004__原图汇总_报价（10.09.16）中云林场" xfId="407"/>
    <cellStyle name="_x005f_x0004__原图汇总_报价（10.11.08）名豪天台苑" xfId="408"/>
    <cellStyle name="_x005f_x0004__原图汇总_报价（10.11.10）33台GGD" xfId="409"/>
    <cellStyle name="_x005f_x0004__原图汇总_报价（10.11.19）售楼处(施耐德)" xfId="410"/>
    <cellStyle name="_x005f_x0004__原图汇总_报价（10.12.01）名豪天台苑" xfId="411"/>
    <cellStyle name="_x005f_x0004__原图汇总_报价(10.12.13)103车间" xfId="412"/>
    <cellStyle name="_x005f_x0004__原图汇总_报价2（10.05.13）二台电缆分支箱方案二" xfId="413"/>
    <cellStyle name="_x005f_x0004__原图汇总_报价统计表" xfId="414"/>
    <cellStyle name="_x005f_x0004__原图汇总_成本" xfId="415"/>
    <cellStyle name="_x005f_x0004__原图汇总_成本（10.09.09）诺泰GCS" xfId="416"/>
    <cellStyle name="_x005f_x0004__原图汇总_成本核算（10.06.21）灌云人民医院" xfId="417"/>
    <cellStyle name="_x005f_x0004__原图汇总_改(10.05.31)九龙" xfId="418"/>
    <cellStyle name="_x005f_x0004__原图汇总_高压" xfId="419"/>
    <cellStyle name="_x005f_x0004__原图汇总_核（10.05.10）18台GCS" xfId="420"/>
    <cellStyle name="_x005f_x0004__原图汇总_核算（10.05.12）6台GCS计量" xfId="421"/>
    <cellStyle name="_x005f_x0004__原图汇总_胡(10.09.27)三台GCS+一台PLC改" xfId="422"/>
    <cellStyle name="_x005f_x0004__原图汇总_胡1（10.09.13）维多利亚" xfId="423"/>
    <cellStyle name="_x005f_x0004__原图汇总_农电表箱" xfId="424"/>
    <cellStyle name="_x005f_x0004__原图汇总_萨费尔(10.08.02)国际商务大厦" xfId="425"/>
    <cellStyle name="_x005f_x0004__原图汇总_投标成本（10.07.21）金海置业B楼地下室" xfId="426"/>
    <cellStyle name="_x005f_x0004__原图汇总_投标成本（10.07.29）金海置业B楼地下室" xfId="427"/>
    <cellStyle name="_x005f_x0004__原图汇总_元件明细单" xfId="428"/>
    <cellStyle name="_x005f_x0004__原图汇总_中国人民（11.01.07）16台GCS4台KYN28" xfId="429"/>
    <cellStyle name="_x0004__报价" xfId="430"/>
    <cellStyle name="_x0004__报价（10.04.01）东瑞" xfId="431"/>
    <cellStyle name="_报价(10.04.15)增容5台" xfId="432"/>
    <cellStyle name="_x0004__报价(10.04.15)增容5台" xfId="433"/>
    <cellStyle name="_x0004__报价（10.04.23）7台GCS13台KYN28" xfId="434"/>
    <cellStyle name="_x0004__报价（10.05.13）二台电缆分支箱方案二" xfId="435"/>
    <cellStyle name="_x0004__报价（10.08.31）维多利亚" xfId="436"/>
    <cellStyle name="_x0004__报价（10.09.04）诺泰GCS" xfId="437"/>
    <cellStyle name="_x0004__报价（10.09.09）诺泰GCS" xfId="438"/>
    <cellStyle name="_x0004__报价（10.09.16）中云林场" xfId="439"/>
    <cellStyle name="_x0004__报价（10.11.08）名豪天台苑" xfId="440"/>
    <cellStyle name="_x0004__报价（10.11.10）33台GGD" xfId="441"/>
    <cellStyle name="_x0004__报价（10.11.19）售楼处(施耐德)" xfId="442"/>
    <cellStyle name="_x0004__报价（10.12.01）名豪天台苑" xfId="443"/>
    <cellStyle name="_x0004__报价(10.12.13)103车间" xfId="444"/>
    <cellStyle name="_x0004__报价2（10.05.13）二台电缆分支箱方案二" xfId="445"/>
    <cellStyle name="_x0004__报价统计表" xfId="446"/>
    <cellStyle name="_x0004__成本" xfId="447"/>
    <cellStyle name="_x0004__成本（10.09.09）诺泰GCS" xfId="448"/>
    <cellStyle name="_x0004__成本核算（10.06.21）灌云人民医院" xfId="449"/>
    <cellStyle name="_x0004__改(10.05.31)九龙" xfId="450"/>
    <cellStyle name="_x0004__高压" xfId="451"/>
    <cellStyle name="_高压DEMO" xfId="452"/>
    <cellStyle name="_x0004__核（10.05.10）18台GCS" xfId="453"/>
    <cellStyle name="_x0004__核算（10.05.12）6台GCS计量" xfId="454"/>
    <cellStyle name="_x0004__胡(10.09.27)三台GCS+一台PLC改" xfId="455"/>
    <cellStyle name="_x0004__胡1（10.09.13）维多利亚" xfId="456"/>
    <cellStyle name="_x0004__农电表箱" xfId="457"/>
    <cellStyle name="_x0004__萨费尔(10.08.02)国际商务大厦" xfId="458"/>
    <cellStyle name="_同合报价" xfId="459"/>
    <cellStyle name="_x0004__同合报价" xfId="460"/>
    <cellStyle name="_x0004__投标成本（10.07.21）金海置业B楼地下室" xfId="461"/>
    <cellStyle name="_x0004__投标成本（10.07.29）金海置业B楼地下室" xfId="462"/>
    <cellStyle name="_x0004__元件明细单" xfId="463"/>
    <cellStyle name="_x0004__中国人民（11.01.07）16台GCS4台KYN28" xfId="464"/>
    <cellStyle name="Comma_PL-2004RMB-BU3105-MCCB-V2" xfId="465"/>
    <cellStyle name="Normal_~0018402" xfId="466"/>
    <cellStyle name="Normale_Isomax.TXT (2)_ITSLV-Proposal-convert to LP2000-ISOMAX2000 V6-fixed working" xfId="467"/>
    <cellStyle name="差_（09.12.22）40台PZ30-GXL" xfId="468"/>
    <cellStyle name="差_（09.12.24）15台不锈钢电缆分支箱" xfId="469"/>
    <cellStyle name="差_（10.01.17）蓝天置业华侨城" xfId="470"/>
    <cellStyle name="差_(10.01.21)瑞邦药业一台动力箱" xfId="471"/>
    <cellStyle name="差_(10.01.27）港圣-保鲜" xfId="472"/>
    <cellStyle name="差_（10.05.26）蓝天置业华侨城" xfId="473"/>
    <cellStyle name="差_DEMO" xfId="474"/>
    <cellStyle name="差_DEMO-高压" xfId="475"/>
    <cellStyle name="差_报价(10.04.15)增容5台" xfId="476"/>
    <cellStyle name="差_价格" xfId="477"/>
    <cellStyle name="差_诺泰高压报价元件VS1报价" xfId="478"/>
    <cellStyle name="差_同合报价" xfId="479"/>
    <cellStyle name="常规" xfId="0" builtinId="0"/>
    <cellStyle name="常规_报价表_DEMO" xfId="480"/>
    <cellStyle name="好_（09.12.22）40台PZ30-GXL" xfId="481"/>
    <cellStyle name="好_（09.12.24）15台不锈钢电缆分支箱" xfId="482"/>
    <cellStyle name="好_（10.01.17）蓝天置业华侨城" xfId="483"/>
    <cellStyle name="好_(10.01.21)瑞邦药业一台动力箱" xfId="484"/>
    <cellStyle name="好_(10.01.27）港圣-保鲜" xfId="485"/>
    <cellStyle name="好_（10.05.26）蓝天置业华侨城" xfId="486"/>
    <cellStyle name="好_DEMO" xfId="487"/>
    <cellStyle name="好_DEMO-高压" xfId="488"/>
    <cellStyle name="好_报价(10.04.15)增容5台" xfId="489"/>
    <cellStyle name="好_价格" xfId="490"/>
    <cellStyle name="好_诺泰高压报价元件VS1报价" xfId="491"/>
    <cellStyle name="好_同合报价" xfId="492"/>
    <cellStyle name="样式 1" xfId="493"/>
    <cellStyle name="一般_估價項目-繁_源丽化工0928" xfId="4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16;&#21644;002\&#26412;&#22320;&#30913;&#30424;%20(f)\&#36213;&#29030;\&#38738;&#23707;&#36828;&#27915;\&#65288;09.09.12&#65289;&#38738;&#23707;&#36828;&#27915;&#25237;&#266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16;&#21644;002\&#26412;&#22320;&#30913;&#30424;%20(f)\&#36213;&#29030;\&#38738;&#23707;&#36828;&#27915;\&#36830;&#20113;&#28207;&#36828;&#27915;\&#65288;09.09.21&#65289;&#36830;&#20113;&#28207;&#36828;&#27915;&#33337;&#211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"/>
      <sheetName val="F1"/>
      <sheetName val="F3"/>
      <sheetName val="F2"/>
      <sheetName val="分项"/>
      <sheetName val="汇总"/>
      <sheetName val="清单"/>
      <sheetName val="安报"/>
      <sheetName val="安分"/>
      <sheetName val="安报 (2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"/>
      <sheetName val="F1"/>
      <sheetName val="分项"/>
      <sheetName val="汇总"/>
      <sheetName val="报价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SheetLayoutView="100" workbookViewId="0">
      <selection activeCell="H6" sqref="H6"/>
    </sheetView>
  </sheetViews>
  <sheetFormatPr defaultRowHeight="14.25"/>
  <cols>
    <col min="1" max="1" width="6" style="1" customWidth="1"/>
    <col min="2" max="2" width="13.75" style="2" customWidth="1"/>
    <col min="3" max="3" width="21.375" style="3" customWidth="1"/>
    <col min="4" max="4" width="5.5" style="1" customWidth="1"/>
    <col min="5" max="5" width="5.75" style="1" customWidth="1"/>
    <col min="6" max="6" width="8.625" style="4" customWidth="1"/>
    <col min="7" max="7" width="10.125" style="4" customWidth="1"/>
    <col min="8" max="8" width="10.75" style="5" customWidth="1"/>
    <col min="9" max="9" width="34.75" customWidth="1"/>
  </cols>
  <sheetData>
    <row r="1" spans="1:9" ht="44.25" customHeight="1">
      <c r="A1" s="25" t="s">
        <v>29</v>
      </c>
      <c r="B1" s="25"/>
      <c r="C1" s="25"/>
      <c r="D1" s="25"/>
      <c r="E1" s="25"/>
      <c r="F1" s="25"/>
      <c r="G1" s="25"/>
      <c r="H1" s="25"/>
    </row>
    <row r="2" spans="1:9" ht="42" customHeight="1">
      <c r="A2" s="14" t="s">
        <v>0</v>
      </c>
      <c r="B2" s="18" t="s">
        <v>28</v>
      </c>
      <c r="C2" s="2"/>
      <c r="G2" s="4" t="s">
        <v>1</v>
      </c>
      <c r="H2" s="6">
        <f ca="1">NOW()</f>
        <v>43046.698380902781</v>
      </c>
    </row>
    <row r="3" spans="1:9" ht="44.25" customHeight="1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2" t="s">
        <v>9</v>
      </c>
    </row>
    <row r="4" spans="1:9" ht="28.5">
      <c r="A4" s="7">
        <v>1</v>
      </c>
      <c r="B4" s="20" t="s">
        <v>18</v>
      </c>
      <c r="C4" s="15" t="s">
        <v>10</v>
      </c>
      <c r="D4" s="7" t="s">
        <v>11</v>
      </c>
      <c r="E4" s="21">
        <v>1</v>
      </c>
      <c r="F4" s="8"/>
      <c r="G4" s="8"/>
      <c r="H4" s="19"/>
      <c r="I4" s="16"/>
    </row>
    <row r="5" spans="1:9" ht="28.5">
      <c r="A5" s="7">
        <v>2</v>
      </c>
      <c r="B5" s="20" t="s">
        <v>17</v>
      </c>
      <c r="C5" s="15" t="s">
        <v>10</v>
      </c>
      <c r="D5" s="7" t="s">
        <v>11</v>
      </c>
      <c r="E5" s="21">
        <v>1</v>
      </c>
      <c r="F5" s="8"/>
      <c r="G5" s="8"/>
      <c r="H5" s="19"/>
      <c r="I5" s="16"/>
    </row>
    <row r="6" spans="1:9" ht="39" customHeight="1">
      <c r="A6" s="7">
        <v>3</v>
      </c>
      <c r="B6" s="20" t="s">
        <v>19</v>
      </c>
      <c r="C6" s="15" t="s">
        <v>12</v>
      </c>
      <c r="D6" s="7" t="s">
        <v>11</v>
      </c>
      <c r="E6" s="21">
        <v>1</v>
      </c>
      <c r="F6" s="8"/>
      <c r="G6" s="8"/>
      <c r="H6" s="19"/>
      <c r="I6" s="16"/>
    </row>
    <row r="7" spans="1:9" ht="28.5">
      <c r="A7" s="7">
        <v>4</v>
      </c>
      <c r="B7" s="20" t="s">
        <v>20</v>
      </c>
      <c r="C7" s="15" t="s">
        <v>13</v>
      </c>
      <c r="D7" s="7" t="s">
        <v>11</v>
      </c>
      <c r="E7" s="21">
        <v>1</v>
      </c>
      <c r="F7" s="8"/>
      <c r="G7" s="8"/>
      <c r="H7" s="19"/>
      <c r="I7" s="16"/>
    </row>
    <row r="8" spans="1:9" ht="28.5">
      <c r="A8" s="7">
        <v>5</v>
      </c>
      <c r="B8" s="20" t="s">
        <v>21</v>
      </c>
      <c r="C8" s="17" t="s">
        <v>32</v>
      </c>
      <c r="D8" s="7" t="s">
        <v>11</v>
      </c>
      <c r="E8" s="21">
        <v>1</v>
      </c>
      <c r="F8" s="8"/>
      <c r="G8" s="8"/>
      <c r="H8" s="19"/>
      <c r="I8" s="16"/>
    </row>
    <row r="9" spans="1:9" ht="28.5">
      <c r="A9" s="7">
        <v>6</v>
      </c>
      <c r="B9" s="20" t="s">
        <v>22</v>
      </c>
      <c r="C9" s="15" t="s">
        <v>13</v>
      </c>
      <c r="D9" s="7" t="s">
        <v>11</v>
      </c>
      <c r="E9" s="21">
        <v>1</v>
      </c>
      <c r="F9" s="8"/>
      <c r="G9" s="8"/>
      <c r="H9" s="19"/>
      <c r="I9" s="16"/>
    </row>
    <row r="10" spans="1:9" ht="32.1" customHeight="1">
      <c r="A10" s="7">
        <v>7</v>
      </c>
      <c r="B10" s="20" t="s">
        <v>23</v>
      </c>
      <c r="C10" s="15" t="s">
        <v>10</v>
      </c>
      <c r="D10" s="7" t="s">
        <v>11</v>
      </c>
      <c r="E10" s="21">
        <v>4</v>
      </c>
      <c r="F10" s="8"/>
      <c r="G10" s="8"/>
      <c r="H10" s="19"/>
      <c r="I10" s="16"/>
    </row>
    <row r="11" spans="1:9" ht="42" customHeight="1">
      <c r="A11" s="7">
        <v>8</v>
      </c>
      <c r="B11" s="20" t="s">
        <v>24</v>
      </c>
      <c r="C11" s="15" t="s">
        <v>14</v>
      </c>
      <c r="D11" s="7" t="s">
        <v>11</v>
      </c>
      <c r="E11" s="21">
        <v>2</v>
      </c>
      <c r="F11" s="8"/>
      <c r="G11" s="8"/>
      <c r="H11" s="19"/>
      <c r="I11" s="16"/>
    </row>
    <row r="12" spans="1:9" ht="42.75">
      <c r="A12" s="7">
        <v>9</v>
      </c>
      <c r="B12" s="20" t="s">
        <v>25</v>
      </c>
      <c r="C12" s="15" t="s">
        <v>15</v>
      </c>
      <c r="D12" s="7" t="s">
        <v>16</v>
      </c>
      <c r="E12" s="21">
        <v>18</v>
      </c>
      <c r="F12" s="8"/>
      <c r="G12" s="8"/>
      <c r="H12" s="19"/>
      <c r="I12" s="16"/>
    </row>
    <row r="13" spans="1:9" ht="28.5">
      <c r="A13" s="7">
        <v>10</v>
      </c>
      <c r="B13" s="17" t="s">
        <v>26</v>
      </c>
      <c r="C13" s="17" t="s">
        <v>31</v>
      </c>
      <c r="D13" s="7" t="s">
        <v>16</v>
      </c>
      <c r="E13" s="21">
        <v>2</v>
      </c>
      <c r="F13" s="8"/>
      <c r="G13" s="8"/>
      <c r="H13" s="19"/>
      <c r="I13" s="16"/>
    </row>
    <row r="14" spans="1:9" ht="30" customHeight="1">
      <c r="A14" s="26" t="s">
        <v>30</v>
      </c>
      <c r="B14" s="27"/>
      <c r="C14" s="27"/>
      <c r="D14" s="7" t="s">
        <v>11</v>
      </c>
      <c r="E14" s="7"/>
      <c r="F14" s="8"/>
      <c r="G14" s="8"/>
      <c r="H14" s="19"/>
    </row>
    <row r="15" spans="1:9" ht="44.25" customHeight="1">
      <c r="A15" s="28" t="s">
        <v>27</v>
      </c>
      <c r="B15" s="29"/>
      <c r="C15" s="29"/>
      <c r="D15" s="29"/>
      <c r="E15" s="29"/>
      <c r="F15" s="29"/>
      <c r="G15" s="29"/>
      <c r="H15" s="29"/>
    </row>
    <row r="16" spans="1:9">
      <c r="A16" s="9"/>
      <c r="B16" s="10"/>
      <c r="C16" s="10"/>
      <c r="D16" s="11"/>
      <c r="E16" s="11"/>
      <c r="F16" s="12"/>
      <c r="G16" s="13"/>
      <c r="H16" s="10"/>
    </row>
    <row r="17" spans="1:8">
      <c r="A17" s="9"/>
      <c r="B17" s="10"/>
      <c r="C17" s="10"/>
      <c r="D17" s="11"/>
      <c r="E17" s="11"/>
      <c r="F17" s="24"/>
      <c r="G17" s="24"/>
      <c r="H17" s="24"/>
    </row>
    <row r="18" spans="1:8">
      <c r="A18" s="9"/>
      <c r="B18" s="10"/>
      <c r="C18" s="10"/>
      <c r="D18" s="11"/>
      <c r="E18" s="11"/>
      <c r="F18" s="13"/>
      <c r="G18" s="13"/>
      <c r="H18" s="10"/>
    </row>
    <row r="19" spans="1:8">
      <c r="A19" s="9"/>
      <c r="B19" s="10"/>
      <c r="C19" s="10"/>
      <c r="D19" s="11"/>
      <c r="E19" s="11"/>
      <c r="F19" s="13"/>
      <c r="G19" s="13"/>
      <c r="H19" s="10"/>
    </row>
  </sheetData>
  <mergeCells count="4">
    <mergeCell ref="F17:H17"/>
    <mergeCell ref="A1:H1"/>
    <mergeCell ref="A14:C14"/>
    <mergeCell ref="A15:H15"/>
  </mergeCells>
  <phoneticPr fontId="11" type="noConversion"/>
  <pageMargins left="0.75" right="0.75" top="1" bottom="1" header="0.51" footer="0.51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后改</vt:lpstr>
    </vt:vector>
  </TitlesOfParts>
  <Company>微软中国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cp:revision>1</cp:revision>
  <cp:lastPrinted>2011-07-12T08:36:26Z</cp:lastPrinted>
  <dcterms:created xsi:type="dcterms:W3CDTF">2011-01-13T06:46:33Z</dcterms:created>
  <dcterms:modified xsi:type="dcterms:W3CDTF">2017-11-07T08:48:07Z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