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正表" sheetId="2" r:id="rId1"/>
    <sheet name="劳务报酬所得税个税计算表" sheetId="7" r:id="rId2"/>
    <sheet name="符号及数字大写集" sheetId="8" r:id="rId3"/>
  </sheets>
  <definedNames>
    <definedName name="_xlnm.Print_Area" localSheetId="0">正表!$A$1:$K$18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A2" authorId="0">
      <text>
        <r>
          <rPr>
            <b/>
            <sz val="9"/>
            <rFont val="宋体"/>
            <charset val="134"/>
          </rPr>
          <t>请注意:
业务摘要请按两W要素写：某时某事</t>
        </r>
      </text>
    </comment>
    <comment ref="G3" authorId="0">
      <text>
        <r>
          <rPr>
            <sz val="9"/>
            <rFont val="宋体"/>
            <charset val="134"/>
          </rPr>
          <t xml:space="preserve">请注意：
</t>
        </r>
        <r>
          <rPr>
            <b/>
            <sz val="9"/>
            <rFont val="宋体"/>
            <charset val="134"/>
          </rPr>
          <t xml:space="preserve">请写明某市某行，如南京市中国银行。
如为非工、农、中、建、交等国有大行，可另在本行空白处手写至支行，如东方农商行连云港分行海州支行，以便出纳能顺利在系统中付款。
</t>
        </r>
      </text>
    </comment>
    <comment ref="J3" authorId="0">
      <text>
        <r>
          <rPr>
            <b/>
            <sz val="9"/>
            <rFont val="Tahoma"/>
            <charset val="134"/>
          </rPr>
          <t>请注意:</t>
        </r>
        <r>
          <rPr>
            <sz val="9"/>
            <rFont val="Tahoma"/>
            <charset val="134"/>
          </rPr>
          <t xml:space="preserve">
</t>
        </r>
        <r>
          <rPr>
            <sz val="9"/>
            <rFont val="宋体"/>
            <charset val="134"/>
          </rPr>
          <t>如应发金额小于等于</t>
        </r>
        <r>
          <rPr>
            <sz val="9"/>
            <rFont val="Tahoma"/>
            <charset val="134"/>
          </rPr>
          <t>800</t>
        </r>
        <r>
          <rPr>
            <sz val="9"/>
            <rFont val="宋体"/>
            <charset val="134"/>
          </rPr>
          <t>元，请填写</t>
        </r>
        <r>
          <rPr>
            <sz val="9"/>
            <rFont val="Tahoma"/>
            <charset val="134"/>
          </rPr>
          <t>0</t>
        </r>
      </text>
    </comment>
    <comment ref="B4" authorId="0">
      <text>
        <r>
          <rPr>
            <b/>
            <sz val="9"/>
            <rFont val="宋体"/>
            <charset val="134"/>
          </rPr>
          <t>请注意与居民身份证及银行卡姓名核对一致。</t>
        </r>
        <r>
          <rPr>
            <sz val="9"/>
            <rFont val="宋体"/>
            <charset val="134"/>
          </rPr>
          <t xml:space="preserve">
</t>
        </r>
      </text>
    </comment>
    <comment ref="A18" authorId="0">
      <text>
        <r>
          <rPr>
            <b/>
            <sz val="9"/>
            <rFont val="宋体"/>
            <charset val="134"/>
          </rPr>
          <t>请注意:</t>
        </r>
        <r>
          <rPr>
            <sz val="9"/>
            <rFont val="宋体"/>
            <charset val="134"/>
          </rPr>
          <t xml:space="preserve">
</t>
        </r>
        <r>
          <rPr>
            <b/>
            <sz val="9"/>
            <rFont val="宋体"/>
            <charset val="134"/>
          </rPr>
          <t>1 请制表人在填制完成并打印后手签姓名及日期
2 如为课题费等需使用专用报销单据的业务，本表被定位为附件的附件，仅需制表人签名及日期。领导在专用报销单上总签字即可。在专用报销单据的劳务费栏，请分别列明应发金额及实发金额。</t>
        </r>
      </text>
    </comment>
  </commentList>
</comments>
</file>

<file path=xl/sharedStrings.xml><?xml version="1.0" encoding="utf-8"?>
<sst xmlns="http://schemas.openxmlformats.org/spreadsheetml/2006/main" count="65" uniqueCount="45">
  <si>
    <r>
      <rPr>
        <sz val="28"/>
        <rFont val="黑体"/>
        <charset val="134"/>
      </rPr>
      <t>江苏财会职业学院劳务费发放表</t>
    </r>
  </si>
  <si>
    <r>
      <rPr>
        <sz val="16"/>
        <rFont val="仿宋"/>
        <charset val="134"/>
      </rPr>
      <t>劳务类别：</t>
    </r>
    <r>
      <rPr>
        <sz val="16"/>
        <rFont val="Times New Roman"/>
        <charset val="134"/>
      </rPr>
      <t>1</t>
    </r>
    <r>
      <rPr>
        <sz val="16"/>
        <rFont val="仿宋"/>
        <charset val="134"/>
      </rPr>
      <t>、咨询费□</t>
    </r>
    <r>
      <rPr>
        <sz val="16"/>
        <rFont val="Times New Roman"/>
        <charset val="134"/>
      </rPr>
      <t xml:space="preserve">            2</t>
    </r>
    <r>
      <rPr>
        <sz val="16"/>
        <rFont val="仿宋"/>
        <charset val="134"/>
      </rPr>
      <t>、专家讲座酬金</t>
    </r>
    <r>
      <rPr>
        <sz val="16"/>
        <rFont val="Times New Roman"/>
        <charset val="134"/>
      </rPr>
      <t xml:space="preserve"> </t>
    </r>
    <r>
      <rPr>
        <sz val="16"/>
        <rFont val="仿宋"/>
        <charset val="134"/>
      </rPr>
      <t>□</t>
    </r>
    <r>
      <rPr>
        <sz val="16"/>
        <rFont val="Times New Roman"/>
        <charset val="134"/>
      </rPr>
      <t xml:space="preserve">           3</t>
    </r>
    <r>
      <rPr>
        <sz val="16"/>
        <rFont val="仿宋"/>
        <charset val="134"/>
      </rPr>
      <t>、评委酬金□</t>
    </r>
    <r>
      <rPr>
        <sz val="16"/>
        <rFont val="Times New Roman"/>
        <charset val="134"/>
      </rPr>
      <t xml:space="preserve">         4</t>
    </r>
    <r>
      <rPr>
        <sz val="16"/>
        <rFont val="仿宋"/>
        <charset val="134"/>
      </rPr>
      <t>、其他□</t>
    </r>
    <r>
      <rPr>
        <sz val="16"/>
        <rFont val="Times New Roman"/>
        <charset val="134"/>
      </rPr>
      <t xml:space="preserve"> 
</t>
    </r>
    <r>
      <rPr>
        <sz val="16"/>
        <rFont val="仿宋"/>
        <charset val="134"/>
      </rPr>
      <t>人员类别：</t>
    </r>
    <r>
      <rPr>
        <sz val="16"/>
        <rFont val="Times New Roman"/>
        <charset val="134"/>
      </rPr>
      <t>1</t>
    </r>
    <r>
      <rPr>
        <sz val="16"/>
        <rFont val="仿宋"/>
        <charset val="134"/>
      </rPr>
      <t>、校外人员□</t>
    </r>
    <r>
      <rPr>
        <sz val="16"/>
        <rFont val="Times New Roman"/>
        <charset val="134"/>
      </rPr>
      <t xml:space="preserve">       2</t>
    </r>
    <r>
      <rPr>
        <sz val="16"/>
        <rFont val="仿宋"/>
        <charset val="134"/>
      </rPr>
      <t>、校内教职工□</t>
    </r>
    <r>
      <rPr>
        <sz val="16"/>
        <rFont val="Times New Roman"/>
        <charset val="134"/>
      </rPr>
      <t xml:space="preserve">                 3</t>
    </r>
    <r>
      <rPr>
        <sz val="16"/>
        <rFont val="仿宋"/>
        <charset val="134"/>
      </rPr>
      <t>、校内学生□</t>
    </r>
    <r>
      <rPr>
        <sz val="16"/>
        <rFont val="Times New Roman"/>
        <charset val="134"/>
      </rPr>
      <t xml:space="preserve">     </t>
    </r>
    <r>
      <rPr>
        <sz val="16"/>
        <rFont val="仿宋"/>
        <charset val="134"/>
      </rPr>
      <t>（若人员类别不同，请分别造表）
业务摘要：</t>
    </r>
  </si>
  <si>
    <r>
      <rPr>
        <sz val="16"/>
        <rFont val="仿宋"/>
        <charset val="134"/>
      </rPr>
      <t>序号</t>
    </r>
  </si>
  <si>
    <r>
      <rPr>
        <sz val="16"/>
        <rFont val="仿宋"/>
        <charset val="134"/>
      </rPr>
      <t>姓名</t>
    </r>
  </si>
  <si>
    <r>
      <rPr>
        <sz val="16"/>
        <rFont val="仿宋"/>
        <charset val="134"/>
      </rPr>
      <t>工作单位</t>
    </r>
  </si>
  <si>
    <r>
      <rPr>
        <sz val="16"/>
        <rFont val="仿宋"/>
        <charset val="134"/>
      </rPr>
      <t>职务
（职称）</t>
    </r>
  </si>
  <si>
    <r>
      <rPr>
        <sz val="16"/>
        <rFont val="仿宋"/>
        <charset val="134"/>
      </rPr>
      <t>居民身份证号</t>
    </r>
  </si>
  <si>
    <r>
      <rPr>
        <sz val="16"/>
        <rFont val="仿宋"/>
        <charset val="134"/>
      </rPr>
      <t>手机号</t>
    </r>
  </si>
  <si>
    <r>
      <rPr>
        <sz val="16"/>
        <rFont val="仿宋"/>
        <charset val="134"/>
      </rPr>
      <t>开户银行</t>
    </r>
  </si>
  <si>
    <r>
      <rPr>
        <sz val="16"/>
        <rFont val="仿宋"/>
        <charset val="134"/>
      </rPr>
      <t>银行卡号</t>
    </r>
  </si>
  <si>
    <t>应发
金额</t>
  </si>
  <si>
    <t>代扣个税金额</t>
  </si>
  <si>
    <t>实发金额</t>
  </si>
  <si>
    <t>合计</t>
  </si>
  <si>
    <r>
      <rPr>
        <b/>
        <sz val="16"/>
        <rFont val="仿宋"/>
        <charset val="134"/>
      </rPr>
      <t>本次合计实发金额：（大写）人民币</t>
    </r>
    <r>
      <rPr>
        <b/>
        <sz val="16"/>
        <rFont val="Times New Roman"/>
        <charset val="134"/>
      </rPr>
      <t xml:space="preserve">                                                   </t>
    </r>
    <r>
      <rPr>
        <b/>
        <sz val="16"/>
        <rFont val="仿宋"/>
        <charset val="134"/>
      </rPr>
      <t>（小写）￥</t>
    </r>
  </si>
  <si>
    <r>
      <rPr>
        <sz val="16"/>
        <rFont val="仿宋"/>
        <charset val="134"/>
      </rPr>
      <t>院领导：</t>
    </r>
    <r>
      <rPr>
        <sz val="16"/>
        <rFont val="Times New Roman"/>
        <charset val="134"/>
      </rPr>
      <t xml:space="preserve">                      </t>
    </r>
    <r>
      <rPr>
        <sz val="16"/>
        <rFont val="仿宋"/>
        <charset val="134"/>
      </rPr>
      <t>财务处负责人：</t>
    </r>
    <r>
      <rPr>
        <sz val="16"/>
        <rFont val="Times New Roman"/>
        <charset val="134"/>
      </rPr>
      <t xml:space="preserve">                    </t>
    </r>
    <r>
      <rPr>
        <sz val="16"/>
        <rFont val="仿宋"/>
        <charset val="134"/>
      </rPr>
      <t>部门负责人：</t>
    </r>
    <r>
      <rPr>
        <sz val="16"/>
        <rFont val="Times New Roman"/>
        <charset val="134"/>
      </rPr>
      <t xml:space="preserve">                   </t>
    </r>
    <r>
      <rPr>
        <sz val="16"/>
        <rFont val="仿宋"/>
        <charset val="134"/>
      </rPr>
      <t>制表人及制表日期：</t>
    </r>
    <r>
      <rPr>
        <sz val="16"/>
        <rFont val="Times New Roman"/>
        <charset val="134"/>
      </rPr>
      <t xml:space="preserve">    </t>
    </r>
  </si>
  <si>
    <t>劳务报酬所得个税计算表</t>
  </si>
  <si>
    <t>劳务报酬所得实发金额反推应发金额计算表</t>
  </si>
  <si>
    <t>应发金额</t>
  </si>
  <si>
    <t>税金</t>
  </si>
  <si>
    <t>序号</t>
  </si>
  <si>
    <t>类别</t>
  </si>
  <si>
    <t>内容</t>
  </si>
  <si>
    <t>符号</t>
  </si>
  <si>
    <t xml:space="preserve">■ </t>
  </si>
  <si>
    <t>√</t>
  </si>
  <si>
    <t>数字大写</t>
  </si>
  <si>
    <t>零</t>
  </si>
  <si>
    <t>壹</t>
  </si>
  <si>
    <t>贰</t>
  </si>
  <si>
    <t>叁</t>
  </si>
  <si>
    <t>肆</t>
  </si>
  <si>
    <t>伍</t>
  </si>
  <si>
    <t>陆</t>
  </si>
  <si>
    <t>柒</t>
  </si>
  <si>
    <t>捌</t>
  </si>
  <si>
    <t>玖</t>
  </si>
  <si>
    <t>拾</t>
  </si>
  <si>
    <t>佰</t>
  </si>
  <si>
    <t>仟</t>
  </si>
  <si>
    <t>万</t>
  </si>
  <si>
    <t>人民币单位</t>
  </si>
  <si>
    <t>元</t>
  </si>
  <si>
    <t>角</t>
  </si>
  <si>
    <t>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</si>
</sst>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仿宋"/>
      <charset val="134"/>
    </font>
    <font>
      <b/>
      <sz val="16"/>
      <name val="仿宋"/>
      <charset val="134"/>
    </font>
    <font>
      <sz val="16"/>
      <color theme="1"/>
      <name val="楷体"/>
      <charset val="134"/>
    </font>
    <font>
      <sz val="11"/>
      <color theme="1"/>
      <name val="楷体"/>
      <charset val="134"/>
    </font>
    <font>
      <sz val="14"/>
      <color theme="1"/>
      <name val="楷体"/>
      <charset val="134"/>
    </font>
    <font>
      <sz val="11"/>
      <color theme="1"/>
      <name val="Times New Roman"/>
      <charset val="134"/>
    </font>
    <font>
      <sz val="28"/>
      <name val="Times New Roman"/>
      <charset val="134"/>
    </font>
    <font>
      <sz val="16"/>
      <name val="Times New Roman"/>
      <charset val="134"/>
    </font>
    <font>
      <sz val="16"/>
      <name val="宋体"/>
      <charset val="134"/>
    </font>
    <font>
      <b/>
      <sz val="16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8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5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6" borderId="16" applyNumberFormat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</cellStyleXfs>
  <cellXfs count="34">
    <xf numFmtId="0" fontId="0" fillId="0" borderId="0" xfId="0"/>
    <xf numFmtId="0" fontId="1" fillId="0" borderId="0" xfId="49" applyAlignment="1">
      <alignment horizontal="center" vertical="center"/>
    </xf>
    <xf numFmtId="0" fontId="1" fillId="0" borderId="0" xfId="49">
      <alignment vertical="center"/>
    </xf>
    <xf numFmtId="0" fontId="2" fillId="0" borderId="0" xfId="49" applyFont="1" applyAlignment="1">
      <alignment horizontal="center" vertical="center"/>
    </xf>
    <xf numFmtId="0" fontId="2" fillId="0" borderId="0" xfId="49" applyFont="1">
      <alignment vertical="center"/>
    </xf>
    <xf numFmtId="0" fontId="3" fillId="0" borderId="0" xfId="49" applyFont="1">
      <alignment vertical="center"/>
    </xf>
    <xf numFmtId="0" fontId="4" fillId="0" borderId="1" xfId="50" applyFont="1" applyBorder="1" applyAlignment="1">
      <alignment horizontal="center" vertical="center" wrapText="1"/>
    </xf>
    <xf numFmtId="0" fontId="5" fillId="0" borderId="0" xfId="50" applyFont="1">
      <alignment vertical="center"/>
    </xf>
    <xf numFmtId="0" fontId="6" fillId="0" borderId="1" xfId="50" applyFont="1" applyBorder="1" applyAlignment="1">
      <alignment horizontal="center" vertical="center"/>
    </xf>
    <xf numFmtId="0" fontId="5" fillId="0" borderId="0" xfId="50" applyFont="1" applyAlignment="1">
      <alignment horizontal="center" vertical="center"/>
    </xf>
    <xf numFmtId="43" fontId="6" fillId="0" borderId="1" xfId="51" applyFont="1" applyBorder="1" applyAlignment="1" applyProtection="1">
      <alignment horizontal="right" vertical="center"/>
      <protection locked="0"/>
    </xf>
    <xf numFmtId="43" fontId="6" fillId="2" borderId="1" xfId="51" applyFont="1" applyFill="1" applyBorder="1" applyAlignment="1" applyProtection="1">
      <alignment horizontal="right" vertical="center"/>
    </xf>
    <xf numFmtId="43" fontId="6" fillId="2" borderId="1" xfId="51" applyFont="1" applyFill="1" applyBorder="1" applyAlignment="1" applyProtection="1">
      <alignment horizontal="center" vertical="center"/>
    </xf>
    <xf numFmtId="0" fontId="7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3" xfId="0" applyNumberFormat="1" applyFont="1" applyBorder="1" applyAlignment="1" applyProtection="1">
      <alignment vertical="center" wrapText="1"/>
      <protection locked="0"/>
    </xf>
    <xf numFmtId="49" fontId="10" fillId="0" borderId="3" xfId="0" applyNumberFormat="1" applyFont="1" applyBorder="1" applyAlignment="1" applyProtection="1">
      <alignment horizontal="center" vertical="center" wrapText="1"/>
      <protection locked="0"/>
    </xf>
    <xf numFmtId="49" fontId="9" fillId="0" borderId="4" xfId="0" applyNumberFormat="1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11" fillId="0" borderId="8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43" fontId="6" fillId="0" borderId="3" xfId="51" applyFont="1" applyBorder="1" applyAlignment="1" applyProtection="1">
      <alignment horizontal="right" vertical="center"/>
      <protection locked="0"/>
    </xf>
    <xf numFmtId="43" fontId="6" fillId="0" borderId="3" xfId="51" applyFont="1" applyFill="1" applyBorder="1" applyAlignment="1" applyProtection="1">
      <alignment horizontal="right" vertical="center"/>
    </xf>
    <xf numFmtId="43" fontId="6" fillId="0" borderId="3" xfId="51" applyFont="1" applyFill="1" applyBorder="1" applyAlignment="1" applyProtection="1">
      <alignment horizontal="center" vertical="center"/>
    </xf>
    <xf numFmtId="176" fontId="9" fillId="0" borderId="10" xfId="0" applyNumberFormat="1" applyFont="1" applyFill="1" applyBorder="1" applyAlignment="1" applyProtection="1">
      <alignment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千位分隔 2" xfId="5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C6" sqref="C6"/>
    </sheetView>
  </sheetViews>
  <sheetFormatPr defaultColWidth="9" defaultRowHeight="15"/>
  <cols>
    <col min="1" max="1" width="7.625" style="14" customWidth="1"/>
    <col min="2" max="2" width="10.25" style="14" customWidth="1"/>
    <col min="3" max="3" width="14.625" style="14" customWidth="1"/>
    <col min="4" max="4" width="13.25" style="14" customWidth="1"/>
    <col min="5" max="5" width="18" style="14" customWidth="1"/>
    <col min="6" max="6" width="10" style="14" customWidth="1"/>
    <col min="7" max="7" width="17.5" style="14" customWidth="1"/>
    <col min="8" max="8" width="14.875" style="14" customWidth="1"/>
    <col min="9" max="9" width="14.5" style="14" customWidth="1"/>
    <col min="10" max="10" width="11.125" style="14" customWidth="1"/>
    <col min="11" max="11" width="14.375" style="14" customWidth="1"/>
    <col min="12" max="16384" width="9" style="14"/>
  </cols>
  <sheetData>
    <row r="1" ht="35.25" spans="1:1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ht="80.25" customHeight="1" spans="1:1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="13" customFormat="1" ht="40.5" spans="1:1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7" t="s">
        <v>8</v>
      </c>
      <c r="H3" s="17" t="s">
        <v>9</v>
      </c>
      <c r="I3" s="29" t="s">
        <v>10</v>
      </c>
      <c r="J3" s="29" t="s">
        <v>11</v>
      </c>
      <c r="K3" s="29" t="s">
        <v>12</v>
      </c>
    </row>
    <row r="4" ht="20.25" spans="1:11">
      <c r="A4" s="18">
        <v>1</v>
      </c>
      <c r="B4" s="19"/>
      <c r="C4" s="19"/>
      <c r="D4" s="19"/>
      <c r="E4" s="20"/>
      <c r="F4" s="20"/>
      <c r="G4" s="21"/>
      <c r="H4" s="22"/>
      <c r="I4" s="30">
        <v>1000</v>
      </c>
      <c r="J4" s="31">
        <f>ROUND(IF(I4&lt;=800,0,IF(I4&lt;=4000,(I4-800)*0.2,IF(I4&lt;=25000,I4*0.16,IF(I4&lt;=62500,(I4*0.24-2000),(I4*0.32-7000))))),2)</f>
        <v>40</v>
      </c>
      <c r="K4" s="32">
        <f>I4-J4</f>
        <v>960</v>
      </c>
    </row>
    <row r="5" ht="20.25" spans="1:11">
      <c r="A5" s="18">
        <v>2</v>
      </c>
      <c r="B5" s="19"/>
      <c r="C5" s="19"/>
      <c r="D5" s="19"/>
      <c r="E5" s="20"/>
      <c r="F5" s="20"/>
      <c r="G5" s="19"/>
      <c r="H5" s="22"/>
      <c r="I5" s="30"/>
      <c r="J5" s="31">
        <f t="shared" ref="J5:J14" si="0">ROUND(IF(I5&lt;=800,0,IF(I5&lt;=4000,(I5-800)*0.2,IF(I5&lt;=25000,I5*0.16,IF(I5&lt;=62500,(I5*0.24-2000),(I5*0.32-7000))))),2)</f>
        <v>0</v>
      </c>
      <c r="K5" s="32">
        <f t="shared" ref="K5:K14" si="1">I5-J5</f>
        <v>0</v>
      </c>
    </row>
    <row r="6" ht="20.25" spans="1:11">
      <c r="A6" s="18">
        <v>3</v>
      </c>
      <c r="B6" s="19"/>
      <c r="C6" s="19"/>
      <c r="D6" s="19"/>
      <c r="E6" s="20"/>
      <c r="F6" s="20"/>
      <c r="G6" s="19"/>
      <c r="H6" s="22"/>
      <c r="I6" s="30"/>
      <c r="J6" s="31">
        <f t="shared" si="0"/>
        <v>0</v>
      </c>
      <c r="K6" s="32">
        <f t="shared" si="1"/>
        <v>0</v>
      </c>
    </row>
    <row r="7" ht="20.25" spans="1:11">
      <c r="A7" s="18">
        <v>4</v>
      </c>
      <c r="B7" s="19"/>
      <c r="C7" s="19"/>
      <c r="D7" s="19"/>
      <c r="E7" s="20"/>
      <c r="F7" s="20"/>
      <c r="G7" s="19"/>
      <c r="H7" s="22"/>
      <c r="I7" s="30"/>
      <c r="J7" s="31">
        <f t="shared" si="0"/>
        <v>0</v>
      </c>
      <c r="K7" s="32">
        <f t="shared" si="1"/>
        <v>0</v>
      </c>
    </row>
    <row r="8" ht="20.25" spans="1:11">
      <c r="A8" s="18">
        <v>5</v>
      </c>
      <c r="B8" s="19"/>
      <c r="C8" s="19"/>
      <c r="D8" s="19"/>
      <c r="E8" s="20"/>
      <c r="F8" s="20"/>
      <c r="G8" s="19"/>
      <c r="H8" s="22"/>
      <c r="I8" s="30"/>
      <c r="J8" s="31">
        <f t="shared" si="0"/>
        <v>0</v>
      </c>
      <c r="K8" s="32">
        <f t="shared" si="1"/>
        <v>0</v>
      </c>
    </row>
    <row r="9" ht="20.25" spans="1:11">
      <c r="A9" s="18">
        <v>6</v>
      </c>
      <c r="B9" s="19"/>
      <c r="C9" s="19"/>
      <c r="D9" s="19"/>
      <c r="E9" s="20"/>
      <c r="F9" s="20"/>
      <c r="G9" s="19"/>
      <c r="H9" s="22"/>
      <c r="I9" s="30"/>
      <c r="J9" s="31">
        <f t="shared" si="0"/>
        <v>0</v>
      </c>
      <c r="K9" s="32">
        <f t="shared" si="1"/>
        <v>0</v>
      </c>
    </row>
    <row r="10" ht="20.25" spans="1:11">
      <c r="A10" s="18">
        <v>7</v>
      </c>
      <c r="B10" s="19"/>
      <c r="C10" s="19"/>
      <c r="D10" s="19"/>
      <c r="E10" s="20"/>
      <c r="F10" s="20"/>
      <c r="G10" s="19"/>
      <c r="H10" s="22"/>
      <c r="I10" s="30"/>
      <c r="J10" s="31">
        <f t="shared" si="0"/>
        <v>0</v>
      </c>
      <c r="K10" s="32">
        <f t="shared" si="1"/>
        <v>0</v>
      </c>
    </row>
    <row r="11" ht="20.25" spans="1:11">
      <c r="A11" s="18">
        <v>8</v>
      </c>
      <c r="B11" s="19"/>
      <c r="C11" s="19"/>
      <c r="D11" s="19"/>
      <c r="E11" s="20"/>
      <c r="F11" s="20"/>
      <c r="G11" s="19"/>
      <c r="H11" s="22"/>
      <c r="I11" s="30"/>
      <c r="J11" s="31">
        <f t="shared" si="0"/>
        <v>0</v>
      </c>
      <c r="K11" s="32">
        <f t="shared" si="1"/>
        <v>0</v>
      </c>
    </row>
    <row r="12" ht="20.25" spans="1:11">
      <c r="A12" s="18">
        <v>9</v>
      </c>
      <c r="B12" s="19"/>
      <c r="C12" s="19"/>
      <c r="D12" s="19"/>
      <c r="E12" s="20"/>
      <c r="F12" s="20"/>
      <c r="G12" s="19"/>
      <c r="H12" s="22"/>
      <c r="I12" s="30"/>
      <c r="J12" s="31">
        <f t="shared" si="0"/>
        <v>0</v>
      </c>
      <c r="K12" s="32">
        <f t="shared" si="1"/>
        <v>0</v>
      </c>
    </row>
    <row r="13" ht="20.25" spans="1:11">
      <c r="A13" s="18">
        <v>10</v>
      </c>
      <c r="B13" s="19"/>
      <c r="C13" s="19"/>
      <c r="D13" s="19"/>
      <c r="E13" s="20"/>
      <c r="F13" s="20"/>
      <c r="G13" s="19"/>
      <c r="H13" s="22"/>
      <c r="I13" s="30"/>
      <c r="J13" s="31">
        <f t="shared" si="0"/>
        <v>0</v>
      </c>
      <c r="K13" s="32">
        <f t="shared" si="1"/>
        <v>0</v>
      </c>
    </row>
    <row r="14" ht="20.25" spans="1:11">
      <c r="A14" s="18">
        <v>11</v>
      </c>
      <c r="B14" s="19"/>
      <c r="C14" s="19"/>
      <c r="D14" s="19"/>
      <c r="E14" s="20"/>
      <c r="F14" s="20"/>
      <c r="G14" s="19"/>
      <c r="H14" s="22"/>
      <c r="I14" s="30"/>
      <c r="J14" s="31">
        <f t="shared" si="0"/>
        <v>0</v>
      </c>
      <c r="K14" s="32">
        <f t="shared" si="1"/>
        <v>0</v>
      </c>
    </row>
    <row r="15" ht="20.25" spans="1:11">
      <c r="A15" s="23" t="s">
        <v>13</v>
      </c>
      <c r="B15" s="24"/>
      <c r="C15" s="24"/>
      <c r="D15" s="24"/>
      <c r="E15" s="24"/>
      <c r="F15" s="24"/>
      <c r="G15" s="24"/>
      <c r="H15" s="25"/>
      <c r="I15" s="33">
        <f>SUM(I4:I14)</f>
        <v>1000</v>
      </c>
      <c r="J15" s="33">
        <f t="shared" ref="J15:K15" si="2">SUM(J4:J14)</f>
        <v>40</v>
      </c>
      <c r="K15" s="33">
        <f t="shared" si="2"/>
        <v>960</v>
      </c>
    </row>
    <row r="16" ht="20.25" spans="1:11">
      <c r="A16" s="26" t="s">
        <v>14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</row>
    <row r="17" spans="1:1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</row>
    <row r="18" ht="20.25" spans="1:11">
      <c r="A18" s="28" t="s">
        <v>15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</row>
  </sheetData>
  <mergeCells count="5">
    <mergeCell ref="A1:K1"/>
    <mergeCell ref="A2:K2"/>
    <mergeCell ref="A15:H15"/>
    <mergeCell ref="A16:K16"/>
    <mergeCell ref="A18:K18"/>
  </mergeCells>
  <dataValidations count="2">
    <dataValidation type="textLength" operator="equal" allowBlank="1" showInputMessage="1" showErrorMessage="1" sqref="E4:E14">
      <formula1>18</formula1>
    </dataValidation>
    <dataValidation type="textLength" operator="equal" allowBlank="1" showInputMessage="1" showErrorMessage="1" sqref="F4:F14">
      <formula1>11</formula1>
    </dataValidation>
  </dataValidations>
  <pageMargins left="0.393700787401575" right="0.393700787401575" top="0.748031496062992" bottom="0.748031496062992" header="0.31496062992126" footer="0.31496062992126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D37" sqref="D37"/>
    </sheetView>
  </sheetViews>
  <sheetFormatPr defaultColWidth="9" defaultRowHeight="13.5" outlineLevelRow="3" outlineLevelCol="7"/>
  <cols>
    <col min="1" max="1" width="19.875" customWidth="1"/>
    <col min="2" max="2" width="14.125" customWidth="1"/>
    <col min="3" max="3" width="20.625" customWidth="1"/>
    <col min="6" max="6" width="14.625" customWidth="1"/>
    <col min="7" max="7" width="13.25" customWidth="1"/>
    <col min="8" max="8" width="28.5" customWidth="1"/>
  </cols>
  <sheetData>
    <row r="1" ht="14.25"/>
    <row r="2" ht="21" spans="1:8">
      <c r="A2" s="6" t="s">
        <v>16</v>
      </c>
      <c r="B2" s="6"/>
      <c r="C2" s="6"/>
      <c r="D2" s="7"/>
      <c r="E2" s="7"/>
      <c r="F2" s="6" t="s">
        <v>17</v>
      </c>
      <c r="G2" s="6"/>
      <c r="H2" s="6"/>
    </row>
    <row r="3" ht="19.5" spans="1:8">
      <c r="A3" s="8" t="s">
        <v>18</v>
      </c>
      <c r="B3" s="8" t="s">
        <v>19</v>
      </c>
      <c r="C3" s="8" t="s">
        <v>12</v>
      </c>
      <c r="D3" s="9"/>
      <c r="E3" s="9"/>
      <c r="F3" s="8" t="s">
        <v>12</v>
      </c>
      <c r="G3" s="8" t="s">
        <v>19</v>
      </c>
      <c r="H3" s="8" t="s">
        <v>18</v>
      </c>
    </row>
    <row r="4" ht="19.5" spans="1:8">
      <c r="A4" s="10"/>
      <c r="B4" s="11">
        <f>ROUND(IF(A4&lt;=800,0,IF(A4&lt;=4000,(A4-800)*0.2,IF(A4&lt;=25000,A4*0.16,IF(A4&lt;=62500,(A4*0.24-2000),(A4*0.32-7000))))),2)</f>
        <v>0</v>
      </c>
      <c r="C4" s="12">
        <f>A4-B4</f>
        <v>0</v>
      </c>
      <c r="D4" s="7"/>
      <c r="E4" s="7"/>
      <c r="F4" s="10"/>
      <c r="G4" s="12">
        <f>H4-F4</f>
        <v>0</v>
      </c>
      <c r="H4" s="12">
        <f>ROUND(IF(F4&lt;=800,F4,IF(F4&lt;=3360,(F4-160)/0.8,IF(F4&lt;=21000,F4/0.84,IF(F4&lt;=49500,(F4-2000)/0.76,(F4-7000)/0.68)))),2)</f>
        <v>0</v>
      </c>
    </row>
  </sheetData>
  <mergeCells count="2">
    <mergeCell ref="A2:C2"/>
    <mergeCell ref="F2:H2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opLeftCell="A4" workbookViewId="0">
      <selection activeCell="H29" sqref="H29"/>
    </sheetView>
  </sheetViews>
  <sheetFormatPr defaultColWidth="9" defaultRowHeight="14.25" outlineLevelCol="2"/>
  <cols>
    <col min="1" max="1" width="9" style="1" customWidth="1"/>
    <col min="2" max="2" width="16" style="2" customWidth="1"/>
    <col min="3" max="3" width="7.25" style="2" customWidth="1"/>
    <col min="4" max="256" width="9" style="2"/>
    <col min="257" max="257" width="9" style="2" customWidth="1"/>
    <col min="258" max="258" width="16" style="2" customWidth="1"/>
    <col min="259" max="259" width="7.25" style="2" customWidth="1"/>
    <col min="260" max="512" width="9" style="2"/>
    <col min="513" max="513" width="9" style="2" customWidth="1"/>
    <col min="514" max="514" width="16" style="2" customWidth="1"/>
    <col min="515" max="515" width="7.25" style="2" customWidth="1"/>
    <col min="516" max="768" width="9" style="2"/>
    <col min="769" max="769" width="9" style="2" customWidth="1"/>
    <col min="770" max="770" width="16" style="2" customWidth="1"/>
    <col min="771" max="771" width="7.25" style="2" customWidth="1"/>
    <col min="772" max="1024" width="9" style="2"/>
    <col min="1025" max="1025" width="9" style="2" customWidth="1"/>
    <col min="1026" max="1026" width="16" style="2" customWidth="1"/>
    <col min="1027" max="1027" width="7.25" style="2" customWidth="1"/>
    <col min="1028" max="1280" width="9" style="2"/>
    <col min="1281" max="1281" width="9" style="2" customWidth="1"/>
    <col min="1282" max="1282" width="16" style="2" customWidth="1"/>
    <col min="1283" max="1283" width="7.25" style="2" customWidth="1"/>
    <col min="1284" max="1536" width="9" style="2"/>
    <col min="1537" max="1537" width="9" style="2" customWidth="1"/>
    <col min="1538" max="1538" width="16" style="2" customWidth="1"/>
    <col min="1539" max="1539" width="7.25" style="2" customWidth="1"/>
    <col min="1540" max="1792" width="9" style="2"/>
    <col min="1793" max="1793" width="9" style="2" customWidth="1"/>
    <col min="1794" max="1794" width="16" style="2" customWidth="1"/>
    <col min="1795" max="1795" width="7.25" style="2" customWidth="1"/>
    <col min="1796" max="2048" width="9" style="2"/>
    <col min="2049" max="2049" width="9" style="2" customWidth="1"/>
    <col min="2050" max="2050" width="16" style="2" customWidth="1"/>
    <col min="2051" max="2051" width="7.25" style="2" customWidth="1"/>
    <col min="2052" max="2304" width="9" style="2"/>
    <col min="2305" max="2305" width="9" style="2" customWidth="1"/>
    <col min="2306" max="2306" width="16" style="2" customWidth="1"/>
    <col min="2307" max="2307" width="7.25" style="2" customWidth="1"/>
    <col min="2308" max="2560" width="9" style="2"/>
    <col min="2561" max="2561" width="9" style="2" customWidth="1"/>
    <col min="2562" max="2562" width="16" style="2" customWidth="1"/>
    <col min="2563" max="2563" width="7.25" style="2" customWidth="1"/>
    <col min="2564" max="2816" width="9" style="2"/>
    <col min="2817" max="2817" width="9" style="2" customWidth="1"/>
    <col min="2818" max="2818" width="16" style="2" customWidth="1"/>
    <col min="2819" max="2819" width="7.25" style="2" customWidth="1"/>
    <col min="2820" max="3072" width="9" style="2"/>
    <col min="3073" max="3073" width="9" style="2" customWidth="1"/>
    <col min="3074" max="3074" width="16" style="2" customWidth="1"/>
    <col min="3075" max="3075" width="7.25" style="2" customWidth="1"/>
    <col min="3076" max="3328" width="9" style="2"/>
    <col min="3329" max="3329" width="9" style="2" customWidth="1"/>
    <col min="3330" max="3330" width="16" style="2" customWidth="1"/>
    <col min="3331" max="3331" width="7.25" style="2" customWidth="1"/>
    <col min="3332" max="3584" width="9" style="2"/>
    <col min="3585" max="3585" width="9" style="2" customWidth="1"/>
    <col min="3586" max="3586" width="16" style="2" customWidth="1"/>
    <col min="3587" max="3587" width="7.25" style="2" customWidth="1"/>
    <col min="3588" max="3840" width="9" style="2"/>
    <col min="3841" max="3841" width="9" style="2" customWidth="1"/>
    <col min="3842" max="3842" width="16" style="2" customWidth="1"/>
    <col min="3843" max="3843" width="7.25" style="2" customWidth="1"/>
    <col min="3844" max="4096" width="9" style="2"/>
    <col min="4097" max="4097" width="9" style="2" customWidth="1"/>
    <col min="4098" max="4098" width="16" style="2" customWidth="1"/>
    <col min="4099" max="4099" width="7.25" style="2" customWidth="1"/>
    <col min="4100" max="4352" width="9" style="2"/>
    <col min="4353" max="4353" width="9" style="2" customWidth="1"/>
    <col min="4354" max="4354" width="16" style="2" customWidth="1"/>
    <col min="4355" max="4355" width="7.25" style="2" customWidth="1"/>
    <col min="4356" max="4608" width="9" style="2"/>
    <col min="4609" max="4609" width="9" style="2" customWidth="1"/>
    <col min="4610" max="4610" width="16" style="2" customWidth="1"/>
    <col min="4611" max="4611" width="7.25" style="2" customWidth="1"/>
    <col min="4612" max="4864" width="9" style="2"/>
    <col min="4865" max="4865" width="9" style="2" customWidth="1"/>
    <col min="4866" max="4866" width="16" style="2" customWidth="1"/>
    <col min="4867" max="4867" width="7.25" style="2" customWidth="1"/>
    <col min="4868" max="5120" width="9" style="2"/>
    <col min="5121" max="5121" width="9" style="2" customWidth="1"/>
    <col min="5122" max="5122" width="16" style="2" customWidth="1"/>
    <col min="5123" max="5123" width="7.25" style="2" customWidth="1"/>
    <col min="5124" max="5376" width="9" style="2"/>
    <col min="5377" max="5377" width="9" style="2" customWidth="1"/>
    <col min="5378" max="5378" width="16" style="2" customWidth="1"/>
    <col min="5379" max="5379" width="7.25" style="2" customWidth="1"/>
    <col min="5380" max="5632" width="9" style="2"/>
    <col min="5633" max="5633" width="9" style="2" customWidth="1"/>
    <col min="5634" max="5634" width="16" style="2" customWidth="1"/>
    <col min="5635" max="5635" width="7.25" style="2" customWidth="1"/>
    <col min="5636" max="5888" width="9" style="2"/>
    <col min="5889" max="5889" width="9" style="2" customWidth="1"/>
    <col min="5890" max="5890" width="16" style="2" customWidth="1"/>
    <col min="5891" max="5891" width="7.25" style="2" customWidth="1"/>
    <col min="5892" max="6144" width="9" style="2"/>
    <col min="6145" max="6145" width="9" style="2" customWidth="1"/>
    <col min="6146" max="6146" width="16" style="2" customWidth="1"/>
    <col min="6147" max="6147" width="7.25" style="2" customWidth="1"/>
    <col min="6148" max="6400" width="9" style="2"/>
    <col min="6401" max="6401" width="9" style="2" customWidth="1"/>
    <col min="6402" max="6402" width="16" style="2" customWidth="1"/>
    <col min="6403" max="6403" width="7.25" style="2" customWidth="1"/>
    <col min="6404" max="6656" width="9" style="2"/>
    <col min="6657" max="6657" width="9" style="2" customWidth="1"/>
    <col min="6658" max="6658" width="16" style="2" customWidth="1"/>
    <col min="6659" max="6659" width="7.25" style="2" customWidth="1"/>
    <col min="6660" max="6912" width="9" style="2"/>
    <col min="6913" max="6913" width="9" style="2" customWidth="1"/>
    <col min="6914" max="6914" width="16" style="2" customWidth="1"/>
    <col min="6915" max="6915" width="7.25" style="2" customWidth="1"/>
    <col min="6916" max="7168" width="9" style="2"/>
    <col min="7169" max="7169" width="9" style="2" customWidth="1"/>
    <col min="7170" max="7170" width="16" style="2" customWidth="1"/>
    <col min="7171" max="7171" width="7.25" style="2" customWidth="1"/>
    <col min="7172" max="7424" width="9" style="2"/>
    <col min="7425" max="7425" width="9" style="2" customWidth="1"/>
    <col min="7426" max="7426" width="16" style="2" customWidth="1"/>
    <col min="7427" max="7427" width="7.25" style="2" customWidth="1"/>
    <col min="7428" max="7680" width="9" style="2"/>
    <col min="7681" max="7681" width="9" style="2" customWidth="1"/>
    <col min="7682" max="7682" width="16" style="2" customWidth="1"/>
    <col min="7683" max="7683" width="7.25" style="2" customWidth="1"/>
    <col min="7684" max="7936" width="9" style="2"/>
    <col min="7937" max="7937" width="9" style="2" customWidth="1"/>
    <col min="7938" max="7938" width="16" style="2" customWidth="1"/>
    <col min="7939" max="7939" width="7.25" style="2" customWidth="1"/>
    <col min="7940" max="8192" width="9" style="2"/>
    <col min="8193" max="8193" width="9" style="2" customWidth="1"/>
    <col min="8194" max="8194" width="16" style="2" customWidth="1"/>
    <col min="8195" max="8195" width="7.25" style="2" customWidth="1"/>
    <col min="8196" max="8448" width="9" style="2"/>
    <col min="8449" max="8449" width="9" style="2" customWidth="1"/>
    <col min="8450" max="8450" width="16" style="2" customWidth="1"/>
    <col min="8451" max="8451" width="7.25" style="2" customWidth="1"/>
    <col min="8452" max="8704" width="9" style="2"/>
    <col min="8705" max="8705" width="9" style="2" customWidth="1"/>
    <col min="8706" max="8706" width="16" style="2" customWidth="1"/>
    <col min="8707" max="8707" width="7.25" style="2" customWidth="1"/>
    <col min="8708" max="8960" width="9" style="2"/>
    <col min="8961" max="8961" width="9" style="2" customWidth="1"/>
    <col min="8962" max="8962" width="16" style="2" customWidth="1"/>
    <col min="8963" max="8963" width="7.25" style="2" customWidth="1"/>
    <col min="8964" max="9216" width="9" style="2"/>
    <col min="9217" max="9217" width="9" style="2" customWidth="1"/>
    <col min="9218" max="9218" width="16" style="2" customWidth="1"/>
    <col min="9219" max="9219" width="7.25" style="2" customWidth="1"/>
    <col min="9220" max="9472" width="9" style="2"/>
    <col min="9473" max="9473" width="9" style="2" customWidth="1"/>
    <col min="9474" max="9474" width="16" style="2" customWidth="1"/>
    <col min="9475" max="9475" width="7.25" style="2" customWidth="1"/>
    <col min="9476" max="9728" width="9" style="2"/>
    <col min="9729" max="9729" width="9" style="2" customWidth="1"/>
    <col min="9730" max="9730" width="16" style="2" customWidth="1"/>
    <col min="9731" max="9731" width="7.25" style="2" customWidth="1"/>
    <col min="9732" max="9984" width="9" style="2"/>
    <col min="9985" max="9985" width="9" style="2" customWidth="1"/>
    <col min="9986" max="9986" width="16" style="2" customWidth="1"/>
    <col min="9987" max="9987" width="7.25" style="2" customWidth="1"/>
    <col min="9988" max="10240" width="9" style="2"/>
    <col min="10241" max="10241" width="9" style="2" customWidth="1"/>
    <col min="10242" max="10242" width="16" style="2" customWidth="1"/>
    <col min="10243" max="10243" width="7.25" style="2" customWidth="1"/>
    <col min="10244" max="10496" width="9" style="2"/>
    <col min="10497" max="10497" width="9" style="2" customWidth="1"/>
    <col min="10498" max="10498" width="16" style="2" customWidth="1"/>
    <col min="10499" max="10499" width="7.25" style="2" customWidth="1"/>
    <col min="10500" max="10752" width="9" style="2"/>
    <col min="10753" max="10753" width="9" style="2" customWidth="1"/>
    <col min="10754" max="10754" width="16" style="2" customWidth="1"/>
    <col min="10755" max="10755" width="7.25" style="2" customWidth="1"/>
    <col min="10756" max="11008" width="9" style="2"/>
    <col min="11009" max="11009" width="9" style="2" customWidth="1"/>
    <col min="11010" max="11010" width="16" style="2" customWidth="1"/>
    <col min="11011" max="11011" width="7.25" style="2" customWidth="1"/>
    <col min="11012" max="11264" width="9" style="2"/>
    <col min="11265" max="11265" width="9" style="2" customWidth="1"/>
    <col min="11266" max="11266" width="16" style="2" customWidth="1"/>
    <col min="11267" max="11267" width="7.25" style="2" customWidth="1"/>
    <col min="11268" max="11520" width="9" style="2"/>
    <col min="11521" max="11521" width="9" style="2" customWidth="1"/>
    <col min="11522" max="11522" width="16" style="2" customWidth="1"/>
    <col min="11523" max="11523" width="7.25" style="2" customWidth="1"/>
    <col min="11524" max="11776" width="9" style="2"/>
    <col min="11777" max="11777" width="9" style="2" customWidth="1"/>
    <col min="11778" max="11778" width="16" style="2" customWidth="1"/>
    <col min="11779" max="11779" width="7.25" style="2" customWidth="1"/>
    <col min="11780" max="12032" width="9" style="2"/>
    <col min="12033" max="12033" width="9" style="2" customWidth="1"/>
    <col min="12034" max="12034" width="16" style="2" customWidth="1"/>
    <col min="12035" max="12035" width="7.25" style="2" customWidth="1"/>
    <col min="12036" max="12288" width="9" style="2"/>
    <col min="12289" max="12289" width="9" style="2" customWidth="1"/>
    <col min="12290" max="12290" width="16" style="2" customWidth="1"/>
    <col min="12291" max="12291" width="7.25" style="2" customWidth="1"/>
    <col min="12292" max="12544" width="9" style="2"/>
    <col min="12545" max="12545" width="9" style="2" customWidth="1"/>
    <col min="12546" max="12546" width="16" style="2" customWidth="1"/>
    <col min="12547" max="12547" width="7.25" style="2" customWidth="1"/>
    <col min="12548" max="12800" width="9" style="2"/>
    <col min="12801" max="12801" width="9" style="2" customWidth="1"/>
    <col min="12802" max="12802" width="16" style="2" customWidth="1"/>
    <col min="12803" max="12803" width="7.25" style="2" customWidth="1"/>
    <col min="12804" max="13056" width="9" style="2"/>
    <col min="13057" max="13057" width="9" style="2" customWidth="1"/>
    <col min="13058" max="13058" width="16" style="2" customWidth="1"/>
    <col min="13059" max="13059" width="7.25" style="2" customWidth="1"/>
    <col min="13060" max="13312" width="9" style="2"/>
    <col min="13313" max="13313" width="9" style="2" customWidth="1"/>
    <col min="13314" max="13314" width="16" style="2" customWidth="1"/>
    <col min="13315" max="13315" width="7.25" style="2" customWidth="1"/>
    <col min="13316" max="13568" width="9" style="2"/>
    <col min="13569" max="13569" width="9" style="2" customWidth="1"/>
    <col min="13570" max="13570" width="16" style="2" customWidth="1"/>
    <col min="13571" max="13571" width="7.25" style="2" customWidth="1"/>
    <col min="13572" max="13824" width="9" style="2"/>
    <col min="13825" max="13825" width="9" style="2" customWidth="1"/>
    <col min="13826" max="13826" width="16" style="2" customWidth="1"/>
    <col min="13827" max="13827" width="7.25" style="2" customWidth="1"/>
    <col min="13828" max="14080" width="9" style="2"/>
    <col min="14081" max="14081" width="9" style="2" customWidth="1"/>
    <col min="14082" max="14082" width="16" style="2" customWidth="1"/>
    <col min="14083" max="14083" width="7.25" style="2" customWidth="1"/>
    <col min="14084" max="14336" width="9" style="2"/>
    <col min="14337" max="14337" width="9" style="2" customWidth="1"/>
    <col min="14338" max="14338" width="16" style="2" customWidth="1"/>
    <col min="14339" max="14339" width="7.25" style="2" customWidth="1"/>
    <col min="14340" max="14592" width="9" style="2"/>
    <col min="14593" max="14593" width="9" style="2" customWidth="1"/>
    <col min="14594" max="14594" width="16" style="2" customWidth="1"/>
    <col min="14595" max="14595" width="7.25" style="2" customWidth="1"/>
    <col min="14596" max="14848" width="9" style="2"/>
    <col min="14849" max="14849" width="9" style="2" customWidth="1"/>
    <col min="14850" max="14850" width="16" style="2" customWidth="1"/>
    <col min="14851" max="14851" width="7.25" style="2" customWidth="1"/>
    <col min="14852" max="15104" width="9" style="2"/>
    <col min="15105" max="15105" width="9" style="2" customWidth="1"/>
    <col min="15106" max="15106" width="16" style="2" customWidth="1"/>
    <col min="15107" max="15107" width="7.25" style="2" customWidth="1"/>
    <col min="15108" max="15360" width="9" style="2"/>
    <col min="15361" max="15361" width="9" style="2" customWidth="1"/>
    <col min="15362" max="15362" width="16" style="2" customWidth="1"/>
    <col min="15363" max="15363" width="7.25" style="2" customWidth="1"/>
    <col min="15364" max="15616" width="9" style="2"/>
    <col min="15617" max="15617" width="9" style="2" customWidth="1"/>
    <col min="15618" max="15618" width="16" style="2" customWidth="1"/>
    <col min="15619" max="15619" width="7.25" style="2" customWidth="1"/>
    <col min="15620" max="15872" width="9" style="2"/>
    <col min="15873" max="15873" width="9" style="2" customWidth="1"/>
    <col min="15874" max="15874" width="16" style="2" customWidth="1"/>
    <col min="15875" max="15875" width="7.25" style="2" customWidth="1"/>
    <col min="15876" max="16128" width="9" style="2"/>
    <col min="16129" max="16129" width="9" style="2" customWidth="1"/>
    <col min="16130" max="16130" width="16" style="2" customWidth="1"/>
    <col min="16131" max="16131" width="7.25" style="2" customWidth="1"/>
    <col min="16132" max="16384" width="9" style="2"/>
  </cols>
  <sheetData>
    <row r="1" ht="20.25" spans="1:3">
      <c r="A1" s="3" t="s">
        <v>20</v>
      </c>
      <c r="B1" s="4" t="s">
        <v>21</v>
      </c>
      <c r="C1" s="4" t="s">
        <v>22</v>
      </c>
    </row>
    <row r="2" ht="20.25" spans="1:3">
      <c r="A2" s="3">
        <v>1</v>
      </c>
      <c r="B2" s="4" t="s">
        <v>23</v>
      </c>
      <c r="C2" s="4" t="s">
        <v>24</v>
      </c>
    </row>
    <row r="3" ht="20.25" spans="1:3">
      <c r="A3" s="3">
        <v>2</v>
      </c>
      <c r="B3" s="4" t="s">
        <v>23</v>
      </c>
      <c r="C3" s="4" t="s">
        <v>25</v>
      </c>
    </row>
    <row r="4" ht="20.25" spans="1:3">
      <c r="A4" s="3">
        <v>3</v>
      </c>
      <c r="B4" s="4" t="s">
        <v>26</v>
      </c>
      <c r="C4" s="5" t="s">
        <v>27</v>
      </c>
    </row>
    <row r="5" ht="20.25" spans="1:3">
      <c r="A5" s="3">
        <v>4</v>
      </c>
      <c r="B5" s="4" t="s">
        <v>26</v>
      </c>
      <c r="C5" s="5" t="s">
        <v>28</v>
      </c>
    </row>
    <row r="6" ht="20.25" spans="1:3">
      <c r="A6" s="3">
        <v>5</v>
      </c>
      <c r="B6" s="4" t="s">
        <v>26</v>
      </c>
      <c r="C6" s="5" t="s">
        <v>29</v>
      </c>
    </row>
    <row r="7" ht="20.25" spans="1:3">
      <c r="A7" s="3">
        <v>6</v>
      </c>
      <c r="B7" s="4" t="s">
        <v>26</v>
      </c>
      <c r="C7" s="5" t="s">
        <v>30</v>
      </c>
    </row>
    <row r="8" ht="20.25" spans="1:3">
      <c r="A8" s="3">
        <v>7</v>
      </c>
      <c r="B8" s="4" t="s">
        <v>26</v>
      </c>
      <c r="C8" s="5" t="s">
        <v>31</v>
      </c>
    </row>
    <row r="9" ht="20.25" spans="1:3">
      <c r="A9" s="3">
        <v>8</v>
      </c>
      <c r="B9" s="4" t="s">
        <v>26</v>
      </c>
      <c r="C9" s="5" t="s">
        <v>32</v>
      </c>
    </row>
    <row r="10" ht="20.25" spans="1:3">
      <c r="A10" s="3">
        <v>9</v>
      </c>
      <c r="B10" s="4" t="s">
        <v>26</v>
      </c>
      <c r="C10" s="5" t="s">
        <v>33</v>
      </c>
    </row>
    <row r="11" ht="20.25" spans="1:3">
      <c r="A11" s="3">
        <v>10</v>
      </c>
      <c r="B11" s="4" t="s">
        <v>26</v>
      </c>
      <c r="C11" s="5" t="s">
        <v>34</v>
      </c>
    </row>
    <row r="12" ht="20.25" spans="1:3">
      <c r="A12" s="3">
        <v>11</v>
      </c>
      <c r="B12" s="4" t="s">
        <v>26</v>
      </c>
      <c r="C12" s="5" t="s">
        <v>35</v>
      </c>
    </row>
    <row r="13" ht="20.25" spans="1:3">
      <c r="A13" s="3">
        <v>12</v>
      </c>
      <c r="B13" s="4" t="s">
        <v>26</v>
      </c>
      <c r="C13" s="5" t="s">
        <v>36</v>
      </c>
    </row>
    <row r="14" ht="20.25" spans="1:3">
      <c r="A14" s="3">
        <v>13</v>
      </c>
      <c r="B14" s="4" t="s">
        <v>26</v>
      </c>
      <c r="C14" s="5" t="s">
        <v>37</v>
      </c>
    </row>
    <row r="15" ht="20.25" spans="1:3">
      <c r="A15" s="3">
        <v>14</v>
      </c>
      <c r="B15" s="4" t="s">
        <v>26</v>
      </c>
      <c r="C15" s="5" t="s">
        <v>38</v>
      </c>
    </row>
    <row r="16" ht="20.25" spans="1:3">
      <c r="A16" s="3">
        <v>15</v>
      </c>
      <c r="B16" s="4" t="s">
        <v>26</v>
      </c>
      <c r="C16" s="5" t="s">
        <v>39</v>
      </c>
    </row>
    <row r="17" ht="20.25" spans="1:3">
      <c r="A17" s="3">
        <v>16</v>
      </c>
      <c r="B17" s="4" t="s">
        <v>26</v>
      </c>
      <c r="C17" s="5" t="s">
        <v>40</v>
      </c>
    </row>
    <row r="18" ht="20.25" spans="1:3">
      <c r="A18" s="3">
        <v>17</v>
      </c>
      <c r="B18" s="4" t="s">
        <v>41</v>
      </c>
      <c r="C18" s="5" t="s">
        <v>42</v>
      </c>
    </row>
    <row r="19" ht="20.25" spans="1:3">
      <c r="A19" s="3">
        <v>18</v>
      </c>
      <c r="B19" s="4" t="s">
        <v>41</v>
      </c>
      <c r="C19" s="5" t="s">
        <v>43</v>
      </c>
    </row>
    <row r="20" ht="20.25" spans="1:3">
      <c r="A20" s="3">
        <v>19</v>
      </c>
      <c r="B20" s="4" t="s">
        <v>41</v>
      </c>
      <c r="C20" s="5" t="s">
        <v>44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正表</vt:lpstr>
      <vt:lpstr>劳务报酬所得税个税计算表</vt:lpstr>
      <vt:lpstr>符号及数字大写集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2023-11-02T07:00:30Z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44CF170E12BD4B3B9CDC5F4B5D0EF9B2_12</vt:lpwstr>
  </property>
  <property fmtid="{D5CDD505-2E9C-101B-9397-08002B2CF9AE}" pid="3" name="KSOProductBuildVer">
    <vt:lpwstr>2052-12.1.0.15712</vt:lpwstr>
  </property>
</Properties>
</file>